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orkshops\WND 2014\"/>
    </mc:Choice>
  </mc:AlternateContent>
  <bookViews>
    <workbookView xWindow="0" yWindow="0" windowWidth="20490" windowHeight="844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D3" i="1" l="1"/>
  <c r="A84" i="1" l="1"/>
  <c r="A85" i="1"/>
  <c r="A86" i="1"/>
  <c r="A87" i="1"/>
  <c r="A88" i="1" s="1"/>
  <c r="A89" i="1" s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C3" i="1" l="1"/>
  <c r="B3" i="1"/>
  <c r="E3" i="1" s="1"/>
  <c r="B4" i="1" s="1"/>
  <c r="D4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C4" i="1" l="1"/>
  <c r="E4" i="1"/>
  <c r="B5" i="1" s="1"/>
  <c r="D5" i="1" s="1"/>
  <c r="C5" i="1" l="1"/>
  <c r="E5" i="1"/>
  <c r="B6" i="1" s="1"/>
  <c r="D6" i="1" s="1"/>
  <c r="C6" i="1" l="1"/>
  <c r="E6" i="1"/>
  <c r="B7" i="1" s="1"/>
  <c r="D7" i="1" s="1"/>
  <c r="E7" i="1" l="1"/>
  <c r="B8" i="1" s="1"/>
  <c r="D8" i="1" s="1"/>
  <c r="C7" i="1"/>
  <c r="C8" i="1" l="1"/>
  <c r="E8" i="1"/>
  <c r="B9" i="1" l="1"/>
  <c r="D9" i="1" s="1"/>
  <c r="C9" i="1" l="1"/>
  <c r="E9" i="1"/>
  <c r="B10" i="1" l="1"/>
  <c r="D10" i="1" s="1"/>
  <c r="E10" i="1" l="1"/>
  <c r="B11" i="1" s="1"/>
  <c r="D11" i="1" s="1"/>
  <c r="C10" i="1"/>
  <c r="C11" i="1" l="1"/>
  <c r="E11" i="1"/>
  <c r="B12" i="1" l="1"/>
  <c r="D12" i="1" s="1"/>
  <c r="C12" i="1" l="1"/>
  <c r="E12" i="1"/>
  <c r="B13" i="1" l="1"/>
  <c r="D13" i="1" s="1"/>
  <c r="C13" i="1" l="1"/>
  <c r="E13" i="1"/>
  <c r="B14" i="1" l="1"/>
  <c r="D14" i="1" s="1"/>
  <c r="C14" i="1" l="1"/>
  <c r="E14" i="1"/>
  <c r="B15" i="1" l="1"/>
  <c r="D15" i="1" s="1"/>
  <c r="C15" i="1" l="1"/>
  <c r="E15" i="1"/>
  <c r="B16" i="1" l="1"/>
  <c r="D16" i="1" s="1"/>
  <c r="C16" i="1" l="1"/>
  <c r="E16" i="1"/>
  <c r="B17" i="1" l="1"/>
  <c r="D17" i="1" s="1"/>
  <c r="C17" i="1" l="1"/>
  <c r="E17" i="1"/>
  <c r="B18" i="1" l="1"/>
  <c r="D18" i="1" s="1"/>
  <c r="C18" i="1" l="1"/>
  <c r="E18" i="1"/>
  <c r="B19" i="1" l="1"/>
  <c r="D19" i="1" s="1"/>
  <c r="C19" i="1" l="1"/>
  <c r="E19" i="1"/>
  <c r="B20" i="1" l="1"/>
  <c r="D20" i="1" s="1"/>
  <c r="C20" i="1" l="1"/>
  <c r="E20" i="1"/>
  <c r="B21" i="1" l="1"/>
  <c r="D21" i="1" s="1"/>
  <c r="C21" i="1" l="1"/>
  <c r="E21" i="1"/>
  <c r="B22" i="1" l="1"/>
  <c r="D22" i="1" s="1"/>
  <c r="C22" i="1" l="1"/>
  <c r="E22" i="1"/>
  <c r="B23" i="1" l="1"/>
  <c r="D23" i="1" s="1"/>
  <c r="C23" i="1" l="1"/>
  <c r="E23" i="1"/>
  <c r="B24" i="1" l="1"/>
  <c r="D24" i="1" s="1"/>
  <c r="C24" i="1" l="1"/>
  <c r="E24" i="1"/>
  <c r="B25" i="1" l="1"/>
  <c r="D25" i="1" s="1"/>
  <c r="C25" i="1" l="1"/>
  <c r="E25" i="1"/>
  <c r="B26" i="1" l="1"/>
  <c r="D26" i="1" s="1"/>
  <c r="C26" i="1" l="1"/>
  <c r="E26" i="1"/>
  <c r="B27" i="1" l="1"/>
  <c r="D27" i="1" s="1"/>
  <c r="C27" i="1" l="1"/>
  <c r="E27" i="1"/>
  <c r="B28" i="1" l="1"/>
  <c r="D28" i="1" s="1"/>
  <c r="C28" i="1" l="1"/>
  <c r="E28" i="1"/>
  <c r="B29" i="1" l="1"/>
  <c r="D29" i="1" s="1"/>
  <c r="C29" i="1" l="1"/>
  <c r="E29" i="1"/>
  <c r="B30" i="1" l="1"/>
  <c r="D30" i="1" s="1"/>
  <c r="C30" i="1" l="1"/>
  <c r="E30" i="1"/>
  <c r="B31" i="1" s="1"/>
  <c r="D31" i="1" s="1"/>
  <c r="C31" i="1" l="1"/>
  <c r="E31" i="1"/>
  <c r="B32" i="1" s="1"/>
  <c r="D32" i="1" s="1"/>
  <c r="C32" i="1" l="1"/>
  <c r="E32" i="1"/>
  <c r="B33" i="1" s="1"/>
  <c r="D33" i="1" s="1"/>
  <c r="C33" i="1" l="1"/>
  <c r="E33" i="1"/>
  <c r="B34" i="1" s="1"/>
  <c r="D34" i="1" s="1"/>
  <c r="E34" i="1" l="1"/>
  <c r="B35" i="1" s="1"/>
  <c r="D35" i="1" s="1"/>
  <c r="C34" i="1"/>
  <c r="E35" i="1" l="1"/>
  <c r="B36" i="1" s="1"/>
  <c r="D36" i="1" s="1"/>
  <c r="C35" i="1"/>
  <c r="E36" i="1" l="1"/>
  <c r="B37" i="1" s="1"/>
  <c r="D37" i="1" s="1"/>
  <c r="C36" i="1"/>
  <c r="E37" i="1" l="1"/>
  <c r="B38" i="1" s="1"/>
  <c r="D38" i="1" s="1"/>
  <c r="C37" i="1"/>
  <c r="E38" i="1" l="1"/>
  <c r="B39" i="1" s="1"/>
  <c r="D39" i="1" s="1"/>
  <c r="C38" i="1"/>
  <c r="E39" i="1" l="1"/>
  <c r="B40" i="1" s="1"/>
  <c r="D40" i="1" s="1"/>
  <c r="C39" i="1"/>
  <c r="E40" i="1" l="1"/>
  <c r="B41" i="1" s="1"/>
  <c r="D41" i="1" s="1"/>
  <c r="C40" i="1"/>
  <c r="E41" i="1" l="1"/>
  <c r="B42" i="1" s="1"/>
  <c r="D42" i="1" s="1"/>
  <c r="C41" i="1"/>
  <c r="E42" i="1" l="1"/>
  <c r="B43" i="1" s="1"/>
  <c r="D43" i="1" s="1"/>
  <c r="C42" i="1"/>
  <c r="E43" i="1" l="1"/>
  <c r="B44" i="1" s="1"/>
  <c r="D44" i="1" s="1"/>
  <c r="C43" i="1"/>
  <c r="E44" i="1" l="1"/>
  <c r="B45" i="1" s="1"/>
  <c r="D45" i="1" s="1"/>
  <c r="C44" i="1"/>
  <c r="E45" i="1" l="1"/>
  <c r="B46" i="1" s="1"/>
  <c r="D46" i="1" s="1"/>
  <c r="C45" i="1"/>
  <c r="E46" i="1" l="1"/>
  <c r="B47" i="1" s="1"/>
  <c r="D47" i="1" s="1"/>
  <c r="C46" i="1"/>
  <c r="E47" i="1" l="1"/>
  <c r="B48" i="1" s="1"/>
  <c r="D48" i="1" s="1"/>
  <c r="C47" i="1"/>
  <c r="E48" i="1" l="1"/>
  <c r="B49" i="1" s="1"/>
  <c r="D49" i="1" s="1"/>
  <c r="C48" i="1"/>
  <c r="E49" i="1" l="1"/>
  <c r="B50" i="1" s="1"/>
  <c r="D50" i="1" s="1"/>
  <c r="C49" i="1"/>
  <c r="E50" i="1" l="1"/>
  <c r="B51" i="1" s="1"/>
  <c r="D51" i="1" s="1"/>
  <c r="C50" i="1"/>
  <c r="E51" i="1" l="1"/>
  <c r="B52" i="1" s="1"/>
  <c r="D52" i="1" s="1"/>
  <c r="C51" i="1"/>
  <c r="E52" i="1" l="1"/>
  <c r="B53" i="1" s="1"/>
  <c r="D53" i="1" s="1"/>
  <c r="C52" i="1"/>
  <c r="C53" i="1" l="1"/>
  <c r="E53" i="1"/>
  <c r="B54" i="1" s="1"/>
  <c r="D54" i="1" l="1"/>
  <c r="E54" i="1" s="1"/>
  <c r="B55" i="1" s="1"/>
  <c r="D55" i="1" s="1"/>
  <c r="E55" i="1" s="1"/>
  <c r="B56" i="1" s="1"/>
  <c r="D56" i="1" s="1"/>
  <c r="C54" i="1"/>
  <c r="C55" i="1" l="1"/>
  <c r="C56" i="1" s="1"/>
  <c r="E56" i="1"/>
  <c r="B57" i="1" s="1"/>
  <c r="D57" i="1" s="1"/>
  <c r="E57" i="1" l="1"/>
  <c r="B58" i="1" s="1"/>
  <c r="D58" i="1" s="1"/>
  <c r="C57" i="1"/>
  <c r="E58" i="1" l="1"/>
  <c r="B59" i="1" s="1"/>
  <c r="C58" i="1"/>
  <c r="D59" i="1" l="1"/>
  <c r="E59" i="1" s="1"/>
  <c r="B60" i="1" s="1"/>
  <c r="C59" i="1"/>
  <c r="D60" i="1" l="1"/>
  <c r="E60" i="1" s="1"/>
  <c r="B61" i="1" s="1"/>
  <c r="C60" i="1"/>
  <c r="D61" i="1" l="1"/>
  <c r="E61" i="1" s="1"/>
  <c r="B62" i="1" s="1"/>
  <c r="D62" i="1" s="1"/>
  <c r="E62" i="1" s="1"/>
  <c r="B63" i="1" s="1"/>
  <c r="D63" i="1" s="1"/>
  <c r="E63" i="1" s="1"/>
  <c r="B64" i="1" s="1"/>
  <c r="D64" i="1" s="1"/>
  <c r="E64" i="1" s="1"/>
  <c r="B65" i="1" s="1"/>
  <c r="D65" i="1" s="1"/>
  <c r="C61" i="1"/>
  <c r="C62" i="1" l="1"/>
  <c r="C63" i="1" s="1"/>
  <c r="C64" i="1" s="1"/>
  <c r="C65" i="1" s="1"/>
  <c r="E65" i="1"/>
  <c r="B66" i="1" s="1"/>
  <c r="D66" i="1" s="1"/>
  <c r="C66" i="1" l="1"/>
  <c r="E66" i="1"/>
  <c r="B67" i="1" s="1"/>
  <c r="D67" i="1" s="1"/>
  <c r="C67" i="1" l="1"/>
  <c r="E67" i="1"/>
  <c r="B68" i="1" s="1"/>
  <c r="D68" i="1" s="1"/>
  <c r="C68" i="1" l="1"/>
  <c r="E68" i="1"/>
  <c r="B69" i="1" s="1"/>
  <c r="D69" i="1" s="1"/>
  <c r="C69" i="1" l="1"/>
  <c r="E69" i="1"/>
  <c r="B70" i="1" s="1"/>
  <c r="D70" i="1" s="1"/>
  <c r="C70" i="1" l="1"/>
  <c r="E70" i="1"/>
  <c r="B71" i="1" s="1"/>
  <c r="D71" i="1" s="1"/>
  <c r="C71" i="1" l="1"/>
  <c r="E71" i="1"/>
  <c r="B72" i="1" s="1"/>
  <c r="D72" i="1" s="1"/>
  <c r="C72" i="1" l="1"/>
  <c r="E72" i="1"/>
  <c r="B73" i="1" s="1"/>
  <c r="D73" i="1" s="1"/>
  <c r="C73" i="1" l="1"/>
  <c r="E73" i="1"/>
  <c r="B74" i="1" s="1"/>
  <c r="D74" i="1" s="1"/>
  <c r="C74" i="1" l="1"/>
  <c r="E74" i="1"/>
  <c r="B75" i="1" s="1"/>
  <c r="D75" i="1" s="1"/>
  <c r="C75" i="1" l="1"/>
  <c r="E75" i="1"/>
  <c r="B76" i="1" s="1"/>
  <c r="D76" i="1" s="1"/>
  <c r="C76" i="1" l="1"/>
  <c r="E76" i="1"/>
  <c r="B77" i="1" s="1"/>
  <c r="D77" i="1" s="1"/>
  <c r="C77" i="1" l="1"/>
  <c r="E77" i="1"/>
  <c r="B78" i="1" s="1"/>
  <c r="D78" i="1" s="1"/>
  <c r="C78" i="1" l="1"/>
  <c r="E78" i="1"/>
  <c r="B79" i="1" s="1"/>
  <c r="D79" i="1" s="1"/>
  <c r="C79" i="1" l="1"/>
  <c r="E79" i="1"/>
  <c r="B80" i="1" s="1"/>
  <c r="D80" i="1" s="1"/>
  <c r="C80" i="1" l="1"/>
  <c r="E80" i="1"/>
  <c r="B81" i="1" s="1"/>
  <c r="D81" i="1" s="1"/>
  <c r="C81" i="1" l="1"/>
  <c r="E81" i="1"/>
  <c r="B82" i="1" s="1"/>
  <c r="D82" i="1" s="1"/>
  <c r="C82" i="1" l="1"/>
  <c r="E82" i="1"/>
  <c r="B83" i="1" s="1"/>
  <c r="D83" i="1" s="1"/>
  <c r="E83" i="1" l="1"/>
  <c r="B84" i="1" s="1"/>
  <c r="D84" i="1" s="1"/>
  <c r="C83" i="1"/>
  <c r="E84" i="1" l="1"/>
  <c r="B85" i="1" s="1"/>
  <c r="C84" i="1"/>
  <c r="D85" i="1" l="1"/>
  <c r="E85" i="1" s="1"/>
  <c r="B86" i="1" s="1"/>
  <c r="C85" i="1"/>
  <c r="D86" i="1" l="1"/>
  <c r="E86" i="1" s="1"/>
  <c r="B87" i="1" s="1"/>
  <c r="C86" i="1"/>
  <c r="D87" i="1" l="1"/>
  <c r="E87" i="1" s="1"/>
  <c r="B88" i="1" s="1"/>
  <c r="D88" i="1" s="1"/>
  <c r="E88" i="1" s="1"/>
  <c r="B89" i="1" s="1"/>
  <c r="D89" i="1" s="1"/>
  <c r="E89" i="1" s="1"/>
  <c r="B90" i="1" s="1"/>
  <c r="C87" i="1"/>
  <c r="D90" i="1" l="1"/>
  <c r="E90" i="1" s="1"/>
  <c r="B91" i="1" s="1"/>
  <c r="C88" i="1"/>
  <c r="C89" i="1" s="1"/>
  <c r="C90" i="1" s="1"/>
  <c r="D91" i="1" l="1"/>
  <c r="E91" i="1" s="1"/>
  <c r="B92" i="1" s="1"/>
  <c r="C91" i="1"/>
  <c r="D92" i="1" l="1"/>
  <c r="E92" i="1" s="1"/>
  <c r="B93" i="1" s="1"/>
  <c r="C92" i="1"/>
  <c r="D93" i="1" l="1"/>
  <c r="E93" i="1" s="1"/>
  <c r="B94" i="1" s="1"/>
  <c r="C93" i="1"/>
  <c r="C94" i="1" l="1"/>
  <c r="D94" i="1"/>
  <c r="E94" i="1" s="1"/>
  <c r="B95" i="1" s="1"/>
  <c r="D95" i="1" l="1"/>
  <c r="E95" i="1" s="1"/>
  <c r="B96" i="1" s="1"/>
  <c r="C95" i="1"/>
  <c r="D96" i="1" l="1"/>
  <c r="E96" i="1" s="1"/>
  <c r="B97" i="1" s="1"/>
  <c r="D97" i="1" s="1"/>
  <c r="E97" i="1" s="1"/>
  <c r="B98" i="1" s="1"/>
  <c r="D98" i="1" s="1"/>
  <c r="E98" i="1" s="1"/>
  <c r="B99" i="1" s="1"/>
  <c r="C96" i="1"/>
  <c r="D99" i="1" l="1"/>
  <c r="E99" i="1" s="1"/>
  <c r="B100" i="1" s="1"/>
  <c r="C97" i="1"/>
  <c r="C98" i="1" s="1"/>
  <c r="C99" i="1" s="1"/>
  <c r="D100" i="1" l="1"/>
  <c r="E100" i="1" s="1"/>
  <c r="B101" i="1" s="1"/>
  <c r="D101" i="1" s="1"/>
  <c r="E101" i="1" s="1"/>
  <c r="B102" i="1" s="1"/>
  <c r="C100" i="1"/>
  <c r="D102" i="1" l="1"/>
  <c r="E102" i="1" s="1"/>
  <c r="B103" i="1" s="1"/>
  <c r="C101" i="1"/>
  <c r="C102" i="1" s="1"/>
  <c r="D103" i="1" l="1"/>
  <c r="E103" i="1" s="1"/>
  <c r="B104" i="1" s="1"/>
  <c r="C103" i="1"/>
  <c r="D104" i="1" l="1"/>
  <c r="E104" i="1" s="1"/>
  <c r="B105" i="1" s="1"/>
  <c r="C104" i="1"/>
  <c r="D105" i="1" l="1"/>
  <c r="E105" i="1" s="1"/>
  <c r="B106" i="1" s="1"/>
  <c r="C105" i="1"/>
  <c r="D106" i="1" l="1"/>
  <c r="E106" i="1" s="1"/>
  <c r="B107" i="1" s="1"/>
  <c r="C106" i="1"/>
  <c r="D107" i="1" l="1"/>
  <c r="E107" i="1" s="1"/>
  <c r="B108" i="1" s="1"/>
  <c r="C107" i="1"/>
  <c r="D108" i="1" l="1"/>
  <c r="E108" i="1" s="1"/>
  <c r="B109" i="1" s="1"/>
  <c r="C108" i="1"/>
  <c r="D109" i="1" l="1"/>
  <c r="E109" i="1" s="1"/>
  <c r="B110" i="1" s="1"/>
  <c r="C109" i="1"/>
  <c r="D110" i="1" l="1"/>
  <c r="E110" i="1" s="1"/>
  <c r="B111" i="1" s="1"/>
  <c r="C110" i="1"/>
  <c r="D111" i="1" l="1"/>
  <c r="E111" i="1" s="1"/>
  <c r="B112" i="1" s="1"/>
  <c r="C111" i="1"/>
  <c r="D112" i="1" l="1"/>
  <c r="E112" i="1" s="1"/>
  <c r="B113" i="1" s="1"/>
  <c r="C112" i="1"/>
  <c r="D113" i="1" l="1"/>
  <c r="E113" i="1" s="1"/>
  <c r="B114" i="1" s="1"/>
  <c r="C113" i="1"/>
  <c r="D114" i="1" l="1"/>
  <c r="E114" i="1" s="1"/>
  <c r="B115" i="1" s="1"/>
  <c r="C114" i="1"/>
  <c r="D115" i="1" l="1"/>
  <c r="E115" i="1" s="1"/>
  <c r="B116" i="1" s="1"/>
  <c r="C115" i="1"/>
  <c r="D116" i="1" l="1"/>
  <c r="E116" i="1" s="1"/>
  <c r="B117" i="1" s="1"/>
  <c r="C116" i="1"/>
  <c r="D117" i="1" l="1"/>
  <c r="E117" i="1" s="1"/>
  <c r="B118" i="1" s="1"/>
  <c r="C117" i="1"/>
  <c r="D118" i="1" l="1"/>
  <c r="E118" i="1" s="1"/>
  <c r="B119" i="1" s="1"/>
  <c r="C118" i="1"/>
  <c r="D119" i="1" l="1"/>
  <c r="E119" i="1" s="1"/>
  <c r="B120" i="1" s="1"/>
  <c r="C119" i="1"/>
  <c r="D120" i="1" l="1"/>
  <c r="E120" i="1" s="1"/>
  <c r="B121" i="1" s="1"/>
  <c r="C120" i="1"/>
  <c r="D121" i="1" l="1"/>
  <c r="E121" i="1" s="1"/>
  <c r="B122" i="1" s="1"/>
  <c r="C121" i="1"/>
  <c r="D122" i="1" l="1"/>
  <c r="E122" i="1" s="1"/>
  <c r="B123" i="1" s="1"/>
  <c r="C122" i="1"/>
  <c r="D123" i="1" l="1"/>
  <c r="E123" i="1" s="1"/>
  <c r="B124" i="1" s="1"/>
  <c r="C123" i="1"/>
  <c r="D124" i="1" l="1"/>
  <c r="E124" i="1" s="1"/>
  <c r="B125" i="1" s="1"/>
  <c r="C124" i="1"/>
  <c r="D125" i="1" l="1"/>
  <c r="E125" i="1" s="1"/>
  <c r="B126" i="1" s="1"/>
  <c r="C125" i="1"/>
  <c r="D126" i="1" l="1"/>
  <c r="E126" i="1" s="1"/>
  <c r="B127" i="1" s="1"/>
  <c r="C126" i="1"/>
  <c r="D127" i="1" l="1"/>
  <c r="E127" i="1" s="1"/>
  <c r="B128" i="1" s="1"/>
  <c r="C127" i="1"/>
  <c r="D128" i="1" l="1"/>
  <c r="E128" i="1" s="1"/>
  <c r="B129" i="1" s="1"/>
  <c r="C128" i="1"/>
  <c r="D129" i="1" l="1"/>
  <c r="E129" i="1" s="1"/>
  <c r="B130" i="1" s="1"/>
  <c r="C129" i="1"/>
  <c r="D130" i="1" l="1"/>
  <c r="E130" i="1" s="1"/>
  <c r="B131" i="1" s="1"/>
  <c r="C130" i="1"/>
  <c r="D131" i="1" l="1"/>
  <c r="E131" i="1" s="1"/>
  <c r="B132" i="1" s="1"/>
  <c r="D132" i="1" s="1"/>
  <c r="E132" i="1" s="1"/>
  <c r="B133" i="1" s="1"/>
  <c r="D133" i="1" s="1"/>
  <c r="E133" i="1" s="1"/>
  <c r="B134" i="1" s="1"/>
  <c r="C131" i="1"/>
  <c r="D134" i="1" l="1"/>
  <c r="E134" i="1" s="1"/>
  <c r="B135" i="1" s="1"/>
  <c r="C132" i="1"/>
  <c r="C133" i="1" s="1"/>
  <c r="C134" i="1" s="1"/>
  <c r="D135" i="1" l="1"/>
  <c r="E135" i="1" s="1"/>
  <c r="B136" i="1" s="1"/>
  <c r="C135" i="1"/>
  <c r="D136" i="1" l="1"/>
  <c r="E136" i="1" s="1"/>
  <c r="B137" i="1" s="1"/>
  <c r="C136" i="1"/>
  <c r="D137" i="1" l="1"/>
  <c r="E137" i="1" s="1"/>
  <c r="B138" i="1" s="1"/>
  <c r="C137" i="1"/>
  <c r="C138" i="1" l="1"/>
  <c r="D138" i="1"/>
  <c r="E138" i="1" s="1"/>
  <c r="B139" i="1" s="1"/>
  <c r="D139" i="1" l="1"/>
  <c r="E139" i="1" s="1"/>
  <c r="B140" i="1" s="1"/>
  <c r="C139" i="1"/>
  <c r="D140" i="1" l="1"/>
  <c r="E140" i="1" s="1"/>
  <c r="B141" i="1" s="1"/>
  <c r="D141" i="1" s="1"/>
  <c r="E141" i="1" s="1"/>
  <c r="B142" i="1" s="1"/>
  <c r="C140" i="1"/>
  <c r="D142" i="1" l="1"/>
  <c r="E142" i="1" s="1"/>
  <c r="B143" i="1" s="1"/>
  <c r="D143" i="1" s="1"/>
  <c r="E143" i="1" s="1"/>
  <c r="B144" i="1" s="1"/>
  <c r="D144" i="1" s="1"/>
  <c r="E144" i="1" s="1"/>
  <c r="B145" i="1" s="1"/>
  <c r="C141" i="1"/>
  <c r="C142" i="1" s="1"/>
  <c r="D145" i="1" l="1"/>
  <c r="E145" i="1" s="1"/>
  <c r="B146" i="1" s="1"/>
  <c r="C143" i="1"/>
  <c r="C144" i="1" s="1"/>
  <c r="C145" i="1" s="1"/>
  <c r="D146" i="1" l="1"/>
  <c r="E146" i="1" s="1"/>
  <c r="B147" i="1" s="1"/>
  <c r="D147" i="1" s="1"/>
  <c r="E147" i="1" s="1"/>
  <c r="B148" i="1" s="1"/>
  <c r="D148" i="1" s="1"/>
  <c r="E148" i="1" s="1"/>
  <c r="B149" i="1" s="1"/>
  <c r="D149" i="1" s="1"/>
  <c r="E149" i="1" s="1"/>
  <c r="B150" i="1" s="1"/>
  <c r="D150" i="1" s="1"/>
  <c r="E150" i="1" s="1"/>
  <c r="B151" i="1" s="1"/>
  <c r="C146" i="1"/>
  <c r="D151" i="1" l="1"/>
  <c r="E151" i="1" s="1"/>
  <c r="B152" i="1" s="1"/>
  <c r="C147" i="1"/>
  <c r="C148" i="1" s="1"/>
  <c r="C149" i="1" s="1"/>
  <c r="C150" i="1" s="1"/>
  <c r="C151" i="1" s="1"/>
  <c r="D152" i="1" l="1"/>
  <c r="E152" i="1" s="1"/>
  <c r="B153" i="1" s="1"/>
  <c r="D153" i="1" s="1"/>
  <c r="E153" i="1" s="1"/>
  <c r="B154" i="1" s="1"/>
  <c r="C152" i="1"/>
  <c r="D154" i="1" l="1"/>
  <c r="E154" i="1" s="1"/>
  <c r="B155" i="1" s="1"/>
  <c r="C153" i="1"/>
  <c r="C154" i="1" s="1"/>
  <c r="D155" i="1" l="1"/>
  <c r="E155" i="1" s="1"/>
  <c r="B156" i="1" s="1"/>
  <c r="C155" i="1"/>
  <c r="D156" i="1" l="1"/>
  <c r="E156" i="1" s="1"/>
  <c r="B157" i="1" s="1"/>
  <c r="D157" i="1" s="1"/>
  <c r="E157" i="1" s="1"/>
  <c r="B158" i="1" s="1"/>
  <c r="C156" i="1"/>
  <c r="D158" i="1" l="1"/>
  <c r="E158" i="1" s="1"/>
  <c r="B159" i="1" s="1"/>
  <c r="D159" i="1" s="1"/>
  <c r="E159" i="1" s="1"/>
  <c r="B160" i="1" s="1"/>
  <c r="C157" i="1"/>
  <c r="C158" i="1" s="1"/>
  <c r="D160" i="1" l="1"/>
  <c r="E160" i="1" s="1"/>
  <c r="B161" i="1"/>
  <c r="D161" i="1" s="1"/>
  <c r="E161" i="1" s="1"/>
  <c r="B162" i="1" s="1"/>
  <c r="C159" i="1"/>
  <c r="C160" i="1" s="1"/>
  <c r="C161" i="1" l="1"/>
  <c r="C162" i="1" s="1"/>
  <c r="D162" i="1"/>
  <c r="E162" i="1" s="1"/>
  <c r="B163" i="1" s="1"/>
  <c r="D163" i="1" s="1"/>
  <c r="E163" i="1" s="1"/>
  <c r="B164" i="1" s="1"/>
  <c r="D164" i="1" s="1"/>
  <c r="E164" i="1" s="1"/>
  <c r="B165" i="1" s="1"/>
  <c r="D165" i="1" l="1"/>
  <c r="E165" i="1" s="1"/>
  <c r="B166" i="1" s="1"/>
  <c r="C163" i="1"/>
  <c r="C164" i="1" s="1"/>
  <c r="C165" i="1" s="1"/>
  <c r="D166" i="1" l="1"/>
  <c r="E166" i="1" s="1"/>
  <c r="B167" i="1" s="1"/>
  <c r="C166" i="1"/>
  <c r="D167" i="1" l="1"/>
  <c r="E167" i="1" s="1"/>
  <c r="B168" i="1" s="1"/>
  <c r="C167" i="1"/>
  <c r="D168" i="1" l="1"/>
  <c r="E168" i="1" s="1"/>
  <c r="B169" i="1" s="1"/>
  <c r="C168" i="1"/>
  <c r="D169" i="1" l="1"/>
  <c r="E169" i="1" s="1"/>
  <c r="B170" i="1" s="1"/>
  <c r="C169" i="1"/>
  <c r="D170" i="1" l="1"/>
  <c r="E170" i="1" s="1"/>
  <c r="B171" i="1" s="1"/>
  <c r="C170" i="1"/>
  <c r="D171" i="1" l="1"/>
  <c r="E171" i="1" s="1"/>
  <c r="B172" i="1" s="1"/>
  <c r="C171" i="1"/>
  <c r="D172" i="1" l="1"/>
  <c r="E172" i="1" s="1"/>
  <c r="B173" i="1" s="1"/>
  <c r="D173" i="1" s="1"/>
  <c r="E173" i="1" s="1"/>
  <c r="B174" i="1" s="1"/>
  <c r="C172" i="1"/>
  <c r="D174" i="1" l="1"/>
  <c r="E174" i="1" s="1"/>
  <c r="B175" i="1" s="1"/>
  <c r="D175" i="1" s="1"/>
  <c r="E175" i="1" s="1"/>
  <c r="B176" i="1" s="1"/>
  <c r="D176" i="1" s="1"/>
  <c r="E176" i="1" s="1"/>
  <c r="B177" i="1" s="1"/>
  <c r="D177" i="1" s="1"/>
  <c r="E177" i="1" s="1"/>
  <c r="B178" i="1" s="1"/>
  <c r="C173" i="1"/>
  <c r="C174" i="1" s="1"/>
  <c r="D178" i="1" l="1"/>
  <c r="E178" i="1" s="1"/>
  <c r="B179" i="1" s="1"/>
  <c r="D179" i="1" s="1"/>
  <c r="E179" i="1" s="1"/>
  <c r="B180" i="1" s="1"/>
  <c r="C175" i="1"/>
  <c r="C176" i="1" s="1"/>
  <c r="C177" i="1" s="1"/>
  <c r="C178" i="1" s="1"/>
  <c r="D180" i="1" l="1"/>
  <c r="E180" i="1" s="1"/>
  <c r="B181" i="1" s="1"/>
  <c r="C179" i="1"/>
  <c r="C180" i="1" s="1"/>
  <c r="D181" i="1" l="1"/>
  <c r="E181" i="1" s="1"/>
  <c r="B182" i="1" s="1"/>
  <c r="C181" i="1"/>
  <c r="D182" i="1" l="1"/>
  <c r="E182" i="1" s="1"/>
  <c r="B183" i="1" s="1"/>
  <c r="D183" i="1" s="1"/>
  <c r="E183" i="1" s="1"/>
  <c r="B184" i="1" s="1"/>
  <c r="C182" i="1"/>
  <c r="D184" i="1" l="1"/>
  <c r="E184" i="1" s="1"/>
  <c r="B185" i="1" s="1"/>
  <c r="D185" i="1" s="1"/>
  <c r="E185" i="1" s="1"/>
  <c r="B186" i="1" s="1"/>
  <c r="C183" i="1"/>
  <c r="C184" i="1" s="1"/>
  <c r="D186" i="1" l="1"/>
  <c r="E186" i="1" s="1"/>
  <c r="B187" i="1" s="1"/>
  <c r="C185" i="1"/>
  <c r="C186" i="1" s="1"/>
  <c r="D187" i="1" l="1"/>
  <c r="E187" i="1" s="1"/>
  <c r="B188" i="1" s="1"/>
  <c r="C187" i="1"/>
  <c r="D188" i="1" l="1"/>
  <c r="E188" i="1" s="1"/>
  <c r="B189" i="1" s="1"/>
  <c r="D189" i="1" s="1"/>
  <c r="E189" i="1" s="1"/>
  <c r="B190" i="1" s="1"/>
  <c r="C188" i="1"/>
  <c r="D190" i="1" l="1"/>
  <c r="E190" i="1" s="1"/>
  <c r="B191" i="1" s="1"/>
  <c r="C189" i="1"/>
  <c r="C190" i="1" s="1"/>
  <c r="D191" i="1" l="1"/>
  <c r="E191" i="1" s="1"/>
  <c r="B192" i="1" s="1"/>
  <c r="D192" i="1" s="1"/>
  <c r="E192" i="1" s="1"/>
  <c r="B193" i="1" s="1"/>
  <c r="D193" i="1" s="1"/>
  <c r="E193" i="1" s="1"/>
  <c r="B194" i="1" s="1"/>
  <c r="C191" i="1"/>
  <c r="D194" i="1" l="1"/>
  <c r="E194" i="1" s="1"/>
  <c r="B195" i="1" s="1"/>
  <c r="D195" i="1" s="1"/>
  <c r="E195" i="1" s="1"/>
  <c r="B196" i="1" s="1"/>
  <c r="D196" i="1" s="1"/>
  <c r="E196" i="1" s="1"/>
  <c r="B197" i="1" s="1"/>
  <c r="D197" i="1" s="1"/>
  <c r="E197" i="1" s="1"/>
  <c r="B198" i="1" s="1"/>
  <c r="C192" i="1"/>
  <c r="C193" i="1" s="1"/>
  <c r="C194" i="1" s="1"/>
  <c r="D198" i="1" l="1"/>
  <c r="E198" i="1" s="1"/>
  <c r="B199" i="1" s="1"/>
  <c r="C195" i="1"/>
  <c r="C196" i="1" s="1"/>
  <c r="C197" i="1" s="1"/>
  <c r="C198" i="1" s="1"/>
  <c r="D199" i="1" l="1"/>
  <c r="E199" i="1" s="1"/>
  <c r="B200" i="1" s="1"/>
  <c r="C199" i="1"/>
  <c r="D200" i="1" l="1"/>
  <c r="E200" i="1" s="1"/>
  <c r="B201" i="1" s="1"/>
  <c r="D201" i="1" s="1"/>
  <c r="E201" i="1" s="1"/>
  <c r="B202" i="1" s="1"/>
  <c r="C200" i="1"/>
  <c r="D202" i="1" l="1"/>
  <c r="E202" i="1" s="1"/>
  <c r="B203" i="1" s="1"/>
  <c r="D203" i="1" s="1"/>
  <c r="E203" i="1" s="1"/>
  <c r="B204" i="1" s="1"/>
  <c r="D204" i="1" s="1"/>
  <c r="E204" i="1" s="1"/>
  <c r="B205" i="1" s="1"/>
  <c r="D205" i="1" s="1"/>
  <c r="E205" i="1" s="1"/>
  <c r="B206" i="1" s="1"/>
  <c r="C201" i="1"/>
  <c r="C202" i="1" s="1"/>
  <c r="D206" i="1" l="1"/>
  <c r="E206" i="1" s="1"/>
  <c r="B207" i="1" s="1"/>
  <c r="D207" i="1" s="1"/>
  <c r="E207" i="1" s="1"/>
  <c r="B208" i="1" s="1"/>
  <c r="D208" i="1" s="1"/>
  <c r="E208" i="1" s="1"/>
  <c r="B209" i="1" s="1"/>
  <c r="D209" i="1" s="1"/>
  <c r="E209" i="1" s="1"/>
  <c r="B210" i="1" s="1"/>
  <c r="C203" i="1"/>
  <c r="C204" i="1" s="1"/>
  <c r="C205" i="1" s="1"/>
  <c r="C206" i="1" s="1"/>
  <c r="D210" i="1" l="1"/>
  <c r="E210" i="1" s="1"/>
  <c r="B211" i="1" s="1"/>
  <c r="C207" i="1"/>
  <c r="C208" i="1" s="1"/>
  <c r="C209" i="1" s="1"/>
  <c r="C210" i="1" s="1"/>
  <c r="D211" i="1" l="1"/>
  <c r="E211" i="1" s="1"/>
  <c r="B212" i="1" s="1"/>
  <c r="C211" i="1"/>
  <c r="D212" i="1" l="1"/>
  <c r="E212" i="1" s="1"/>
  <c r="B213" i="1" s="1"/>
  <c r="D213" i="1" s="1"/>
  <c r="E213" i="1" s="1"/>
  <c r="B214" i="1" s="1"/>
  <c r="C212" i="1"/>
  <c r="D214" i="1" l="1"/>
  <c r="E214" i="1" s="1"/>
  <c r="B215" i="1" s="1"/>
  <c r="C213" i="1"/>
  <c r="C214" i="1" s="1"/>
  <c r="D215" i="1" l="1"/>
  <c r="E215" i="1" s="1"/>
  <c r="B216" i="1" s="1"/>
  <c r="C215" i="1"/>
  <c r="D216" i="1" l="1"/>
  <c r="E216" i="1" s="1"/>
  <c r="B217" i="1" s="1"/>
  <c r="D217" i="1" s="1"/>
  <c r="E217" i="1" s="1"/>
  <c r="B218" i="1" s="1"/>
  <c r="C216" i="1"/>
  <c r="D218" i="1" l="1"/>
  <c r="E218" i="1" s="1"/>
  <c r="B219" i="1" s="1"/>
  <c r="D219" i="1" s="1"/>
  <c r="E219" i="1" s="1"/>
  <c r="B220" i="1" s="1"/>
  <c r="D220" i="1" s="1"/>
  <c r="E220" i="1" s="1"/>
  <c r="B221" i="1" s="1"/>
  <c r="D221" i="1" s="1"/>
  <c r="E221" i="1" s="1"/>
  <c r="B222" i="1" s="1"/>
  <c r="C217" i="1"/>
  <c r="C218" i="1" s="1"/>
  <c r="D222" i="1" l="1"/>
  <c r="E222" i="1" s="1"/>
  <c r="B223" i="1" s="1"/>
  <c r="D223" i="1" s="1"/>
  <c r="E223" i="1" s="1"/>
  <c r="B224" i="1" s="1"/>
  <c r="D224" i="1" s="1"/>
  <c r="E224" i="1" s="1"/>
  <c r="B225" i="1" s="1"/>
  <c r="D225" i="1" s="1"/>
  <c r="E225" i="1" s="1"/>
  <c r="B226" i="1" s="1"/>
  <c r="C219" i="1"/>
  <c r="C220" i="1" s="1"/>
  <c r="C221" i="1" s="1"/>
  <c r="C222" i="1" s="1"/>
  <c r="D226" i="1" l="1"/>
  <c r="E226" i="1" s="1"/>
  <c r="B227" i="1" s="1"/>
  <c r="C223" i="1"/>
  <c r="C224" i="1" s="1"/>
  <c r="C225" i="1" s="1"/>
  <c r="C226" i="1" s="1"/>
  <c r="D227" i="1" l="1"/>
  <c r="E227" i="1" s="1"/>
  <c r="B228" i="1" s="1"/>
  <c r="C227" i="1"/>
  <c r="D228" i="1" l="1"/>
  <c r="E228" i="1" s="1"/>
  <c r="B229" i="1" s="1"/>
  <c r="D229" i="1" s="1"/>
  <c r="E229" i="1" s="1"/>
  <c r="B230" i="1" s="1"/>
  <c r="C228" i="1"/>
  <c r="D230" i="1" l="1"/>
  <c r="E230" i="1" s="1"/>
  <c r="B231" i="1" s="1"/>
  <c r="C229" i="1"/>
  <c r="C230" i="1" s="1"/>
  <c r="D231" i="1" l="1"/>
  <c r="E231" i="1" s="1"/>
  <c r="B232" i="1" s="1"/>
  <c r="C231" i="1"/>
  <c r="D232" i="1" l="1"/>
  <c r="E232" i="1" s="1"/>
  <c r="B233" i="1" s="1"/>
  <c r="C232" i="1"/>
  <c r="D233" i="1" l="1"/>
  <c r="E233" i="1" s="1"/>
  <c r="B234" i="1" s="1"/>
  <c r="C233" i="1"/>
  <c r="D234" i="1" l="1"/>
  <c r="E234" i="1" s="1"/>
  <c r="B235" i="1" s="1"/>
  <c r="D235" i="1" s="1"/>
  <c r="E235" i="1" s="1"/>
  <c r="B236" i="1" s="1"/>
  <c r="C234" i="1"/>
  <c r="D236" i="1" l="1"/>
  <c r="E236" i="1" s="1"/>
  <c r="B237" i="1" s="1"/>
  <c r="D237" i="1" s="1"/>
  <c r="E237" i="1" s="1"/>
  <c r="B238" i="1" s="1"/>
  <c r="C235" i="1"/>
  <c r="C236" i="1" s="1"/>
  <c r="D238" i="1" l="1"/>
  <c r="E238" i="1" s="1"/>
  <c r="B239" i="1" s="1"/>
  <c r="D239" i="1" s="1"/>
  <c r="E239" i="1" s="1"/>
  <c r="B240" i="1" s="1"/>
  <c r="C237" i="1"/>
  <c r="C238" i="1" s="1"/>
  <c r="D240" i="1" l="1"/>
  <c r="E240" i="1" s="1"/>
  <c r="B241" i="1" s="1"/>
  <c r="D241" i="1" s="1"/>
  <c r="E241" i="1" s="1"/>
  <c r="B242" i="1" s="1"/>
  <c r="C239" i="1"/>
  <c r="C240" i="1" s="1"/>
  <c r="D242" i="1" l="1"/>
  <c r="E242" i="1" s="1"/>
  <c r="B243" i="1" s="1"/>
  <c r="C241" i="1"/>
  <c r="C242" i="1" s="1"/>
  <c r="C243" i="1" l="1"/>
  <c r="D243" i="1"/>
  <c r="E243" i="1" s="1"/>
  <c r="B244" i="1" s="1"/>
  <c r="D244" i="1" l="1"/>
  <c r="E244" i="1" s="1"/>
  <c r="B245" i="1" s="1"/>
  <c r="D245" i="1" s="1"/>
  <c r="E245" i="1" s="1"/>
  <c r="B246" i="1" s="1"/>
  <c r="D246" i="1" s="1"/>
  <c r="E246" i="1" s="1"/>
  <c r="B247" i="1" s="1"/>
  <c r="D247" i="1" s="1"/>
  <c r="E247" i="1" s="1"/>
  <c r="B248" i="1" s="1"/>
  <c r="D248" i="1" s="1"/>
  <c r="E248" i="1" s="1"/>
  <c r="B249" i="1" s="1"/>
  <c r="C244" i="1"/>
  <c r="D249" i="1" l="1"/>
  <c r="E249" i="1" s="1"/>
  <c r="B250" i="1"/>
  <c r="D250" i="1" s="1"/>
  <c r="E250" i="1" s="1"/>
  <c r="B251" i="1" s="1"/>
  <c r="C245" i="1"/>
  <c r="C246" i="1" s="1"/>
  <c r="C247" i="1" s="1"/>
  <c r="C248" i="1" s="1"/>
  <c r="C249" i="1" s="1"/>
  <c r="C250" i="1" l="1"/>
  <c r="C251" i="1" s="1"/>
  <c r="D251" i="1"/>
  <c r="E251" i="1" s="1"/>
  <c r="B252" i="1" s="1"/>
  <c r="D252" i="1" l="1"/>
  <c r="E252" i="1" s="1"/>
  <c r="B253" i="1" s="1"/>
  <c r="D253" i="1" s="1"/>
  <c r="E253" i="1" s="1"/>
  <c r="B254" i="1" s="1"/>
  <c r="D254" i="1" s="1"/>
  <c r="E254" i="1" s="1"/>
  <c r="B255" i="1" s="1"/>
  <c r="D255" i="1" s="1"/>
  <c r="E255" i="1" s="1"/>
  <c r="B256" i="1" s="1"/>
  <c r="D256" i="1" s="1"/>
  <c r="E256" i="1" s="1"/>
  <c r="B257" i="1" s="1"/>
  <c r="C252" i="1"/>
  <c r="C253" i="1" s="1"/>
  <c r="C254" i="1" s="1"/>
  <c r="C255" i="1" s="1"/>
  <c r="C256" i="1" s="1"/>
  <c r="C257" i="1" s="1"/>
  <c r="D257" i="1" l="1"/>
  <c r="E257" i="1" s="1"/>
  <c r="B258" i="1" s="1"/>
  <c r="D258" i="1" l="1"/>
  <c r="E258" i="1" s="1"/>
  <c r="B259" i="1" s="1"/>
  <c r="D259" i="1" s="1"/>
  <c r="E259" i="1" s="1"/>
  <c r="B260" i="1" s="1"/>
  <c r="D260" i="1" s="1"/>
  <c r="E260" i="1" s="1"/>
  <c r="B261" i="1" s="1"/>
  <c r="D261" i="1" s="1"/>
  <c r="E261" i="1" s="1"/>
  <c r="B262" i="1" s="1"/>
  <c r="D262" i="1" s="1"/>
  <c r="E262" i="1" s="1"/>
  <c r="B263" i="1" s="1"/>
  <c r="D263" i="1" s="1"/>
  <c r="E263" i="1" s="1"/>
  <c r="B264" i="1" s="1"/>
  <c r="D264" i="1" s="1"/>
  <c r="E264" i="1" s="1"/>
  <c r="B265" i="1" s="1"/>
  <c r="D265" i="1" s="1"/>
  <c r="E265" i="1" s="1"/>
  <c r="B266" i="1" s="1"/>
  <c r="D266" i="1" s="1"/>
  <c r="E266" i="1" s="1"/>
  <c r="B267" i="1" s="1"/>
  <c r="D267" i="1" s="1"/>
  <c r="E267" i="1" s="1"/>
  <c r="B268" i="1" s="1"/>
  <c r="D268" i="1" s="1"/>
  <c r="E268" i="1" s="1"/>
  <c r="B269" i="1" s="1"/>
  <c r="D269" i="1" s="1"/>
  <c r="E269" i="1" s="1"/>
  <c r="C258" i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B270" i="1" l="1"/>
  <c r="D270" i="1" s="1"/>
  <c r="E270" i="1" s="1"/>
  <c r="B271" i="1" s="1"/>
  <c r="D271" i="1" s="1"/>
  <c r="E271" i="1" s="1"/>
  <c r="B272" i="1" s="1"/>
  <c r="D272" i="1" s="1"/>
  <c r="E272" i="1" s="1"/>
  <c r="B273" i="1" s="1"/>
  <c r="D273" i="1" s="1"/>
  <c r="E273" i="1" s="1"/>
  <c r="B274" i="1" s="1"/>
  <c r="D274" i="1" s="1"/>
  <c r="E274" i="1" s="1"/>
  <c r="B275" i="1" s="1"/>
  <c r="D275" i="1" s="1"/>
  <c r="E275" i="1" s="1"/>
  <c r="B276" i="1" s="1"/>
  <c r="D276" i="1" s="1"/>
  <c r="E276" i="1" s="1"/>
  <c r="B277" i="1" s="1"/>
  <c r="D277" i="1" s="1"/>
  <c r="E277" i="1" s="1"/>
  <c r="B278" i="1" s="1"/>
  <c r="D278" i="1" s="1"/>
  <c r="E278" i="1" s="1"/>
  <c r="B279" i="1" s="1"/>
  <c r="D279" i="1" s="1"/>
  <c r="E279" i="1" s="1"/>
  <c r="B280" i="1" s="1"/>
  <c r="D280" i="1" s="1"/>
  <c r="E280" i="1" s="1"/>
  <c r="B281" i="1" s="1"/>
  <c r="C270" i="1" l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D281" i="1"/>
  <c r="E281" i="1" s="1"/>
  <c r="B282" i="1" s="1"/>
  <c r="D282" i="1" s="1"/>
  <c r="E282" i="1" s="1"/>
  <c r="B283" i="1" s="1"/>
  <c r="D283" i="1" l="1"/>
  <c r="E283" i="1" s="1"/>
  <c r="B284" i="1" s="1"/>
  <c r="D284" i="1" s="1"/>
  <c r="E284" i="1" s="1"/>
  <c r="B285" i="1" s="1"/>
  <c r="D285" i="1" s="1"/>
  <c r="E285" i="1" s="1"/>
  <c r="B286" i="1" s="1"/>
  <c r="C282" i="1"/>
  <c r="C283" i="1" s="1"/>
  <c r="D286" i="1" l="1"/>
  <c r="E286" i="1" s="1"/>
  <c r="B287" i="1" s="1"/>
  <c r="D287" i="1" s="1"/>
  <c r="E287" i="1" s="1"/>
  <c r="B288" i="1" s="1"/>
  <c r="D288" i="1" s="1"/>
  <c r="E288" i="1" s="1"/>
  <c r="B289" i="1" s="1"/>
  <c r="D289" i="1" s="1"/>
  <c r="E289" i="1" s="1"/>
  <c r="B290" i="1" s="1"/>
  <c r="D290" i="1" s="1"/>
  <c r="E290" i="1" s="1"/>
  <c r="B291" i="1" s="1"/>
  <c r="D291" i="1" s="1"/>
  <c r="E291" i="1" s="1"/>
  <c r="B292" i="1" s="1"/>
  <c r="D292" i="1" s="1"/>
  <c r="E292" i="1" s="1"/>
  <c r="B293" i="1" s="1"/>
  <c r="D293" i="1" s="1"/>
  <c r="E293" i="1" s="1"/>
  <c r="B294" i="1" s="1"/>
  <c r="D294" i="1" s="1"/>
  <c r="E294" i="1" s="1"/>
  <c r="B295" i="1" s="1"/>
  <c r="D295" i="1" s="1"/>
  <c r="E295" i="1" s="1"/>
  <c r="B296" i="1" s="1"/>
  <c r="D296" i="1" s="1"/>
  <c r="E296" i="1" s="1"/>
  <c r="B297" i="1" s="1"/>
  <c r="D297" i="1" s="1"/>
  <c r="E297" i="1" s="1"/>
  <c r="B298" i="1" s="1"/>
  <c r="D298" i="1" s="1"/>
  <c r="E298" i="1" s="1"/>
  <c r="B299" i="1" s="1"/>
  <c r="D299" i="1" s="1"/>
  <c r="E299" i="1" s="1"/>
  <c r="B300" i="1" s="1"/>
  <c r="D300" i="1" s="1"/>
  <c r="C284" i="1"/>
  <c r="C285" i="1" s="1"/>
  <c r="C286" i="1" s="1"/>
  <c r="C287" i="1" l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E300" i="1"/>
  <c r="B301" i="1" s="1"/>
  <c r="D301" i="1" s="1"/>
  <c r="C301" i="1" l="1"/>
  <c r="E301" i="1"/>
  <c r="B302" i="1" s="1"/>
  <c r="D302" i="1" s="1"/>
  <c r="E302" i="1" l="1"/>
  <c r="B303" i="1" s="1"/>
  <c r="D303" i="1" s="1"/>
  <c r="C302" i="1"/>
  <c r="E303" i="1" l="1"/>
  <c r="B304" i="1" s="1"/>
  <c r="D304" i="1" s="1"/>
  <c r="C303" i="1"/>
  <c r="E304" i="1" l="1"/>
  <c r="B305" i="1" s="1"/>
  <c r="D305" i="1" s="1"/>
  <c r="C304" i="1"/>
  <c r="E305" i="1" l="1"/>
  <c r="B306" i="1" s="1"/>
  <c r="D306" i="1" s="1"/>
  <c r="C305" i="1"/>
  <c r="E306" i="1" l="1"/>
  <c r="B307" i="1" s="1"/>
  <c r="D307" i="1" s="1"/>
  <c r="C306" i="1"/>
  <c r="C307" i="1" l="1"/>
  <c r="E307" i="1"/>
  <c r="B308" i="1" s="1"/>
  <c r="D308" i="1" s="1"/>
  <c r="E308" i="1" l="1"/>
  <c r="B309" i="1" s="1"/>
  <c r="D309" i="1" s="1"/>
  <c r="C308" i="1"/>
  <c r="C309" i="1" l="1"/>
  <c r="E309" i="1"/>
  <c r="B310" i="1" s="1"/>
  <c r="D310" i="1" s="1"/>
  <c r="E310" i="1" l="1"/>
  <c r="B311" i="1" s="1"/>
  <c r="D311" i="1" s="1"/>
  <c r="C310" i="1"/>
  <c r="E311" i="1" l="1"/>
  <c r="B312" i="1" s="1"/>
  <c r="D312" i="1" s="1"/>
  <c r="C311" i="1"/>
  <c r="E312" i="1" l="1"/>
  <c r="B313" i="1" s="1"/>
  <c r="D313" i="1" s="1"/>
  <c r="C312" i="1"/>
  <c r="E313" i="1" l="1"/>
  <c r="B314" i="1" s="1"/>
  <c r="D314" i="1" s="1"/>
  <c r="C313" i="1"/>
  <c r="E314" i="1" l="1"/>
  <c r="B315" i="1" s="1"/>
  <c r="D315" i="1" s="1"/>
  <c r="C314" i="1"/>
  <c r="C315" i="1" l="1"/>
  <c r="E315" i="1"/>
  <c r="B316" i="1" s="1"/>
  <c r="D316" i="1" s="1"/>
  <c r="E316" i="1" l="1"/>
  <c r="B317" i="1" s="1"/>
  <c r="D317" i="1" s="1"/>
  <c r="C316" i="1"/>
  <c r="E317" i="1" l="1"/>
  <c r="B318" i="1" s="1"/>
  <c r="D318" i="1" s="1"/>
  <c r="C317" i="1"/>
  <c r="E318" i="1" l="1"/>
  <c r="B319" i="1" s="1"/>
  <c r="D319" i="1" s="1"/>
  <c r="C318" i="1"/>
  <c r="E319" i="1" l="1"/>
  <c r="B320" i="1" s="1"/>
  <c r="D320" i="1" s="1"/>
  <c r="C319" i="1"/>
  <c r="E320" i="1" l="1"/>
  <c r="B321" i="1" s="1"/>
  <c r="D321" i="1" s="1"/>
  <c r="C320" i="1"/>
  <c r="C321" i="1" l="1"/>
  <c r="E321" i="1"/>
  <c r="B322" i="1" s="1"/>
  <c r="D322" i="1" s="1"/>
  <c r="E322" i="1" l="1"/>
  <c r="B323" i="1" s="1"/>
  <c r="C322" i="1"/>
  <c r="E323" i="1" l="1"/>
  <c r="D323" i="1"/>
  <c r="C323" i="1"/>
</calcChain>
</file>

<file path=xl/sharedStrings.xml><?xml version="1.0" encoding="utf-8"?>
<sst xmlns="http://schemas.openxmlformats.org/spreadsheetml/2006/main" count="23" uniqueCount="19">
  <si>
    <t>m/s^2</t>
  </si>
  <si>
    <t>m</t>
  </si>
  <si>
    <t>a</t>
  </si>
  <si>
    <t>kg</t>
  </si>
  <si>
    <t>c</t>
  </si>
  <si>
    <t>dt</t>
  </si>
  <si>
    <t>s</t>
  </si>
  <si>
    <t>t</t>
  </si>
  <si>
    <t>v</t>
  </si>
  <si>
    <t>m/s</t>
  </si>
  <si>
    <t>t(s)</t>
  </si>
  <si>
    <t>v(m/s)</t>
  </si>
  <si>
    <t>s(m)</t>
  </si>
  <si>
    <t>Fnet</t>
  </si>
  <si>
    <t>A</t>
  </si>
  <si>
    <t>m^2</t>
  </si>
  <si>
    <t>p</t>
  </si>
  <si>
    <t>kg/m^3</t>
  </si>
  <si>
    <t>Freek Pols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</si>
</sst>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 applyFont="1"/>
    <xf numFmtId="16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Blad1!$B$1:$B$2</c:f>
              <c:strCache>
                <c:ptCount val="2"/>
                <c:pt idx="1">
                  <c:v>v(m/s)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Blad1!$A$3:$A$323</c:f>
              <c:numCache>
                <c:formatCode>General</c:formatCode>
                <c:ptCount val="3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</c:numCache>
            </c:numRef>
          </c:xVal>
          <c:yVal>
            <c:numRef>
              <c:f>Blad1!$B$3:$B$323</c:f>
              <c:numCache>
                <c:formatCode>0.0</c:formatCode>
                <c:ptCount val="321"/>
                <c:pt idx="0" formatCode="General">
                  <c:v>0</c:v>
                </c:pt>
                <c:pt idx="1">
                  <c:v>0.98100000000000009</c:v>
                </c:pt>
                <c:pt idx="2">
                  <c:v>1.9616551539750002</c:v>
                </c:pt>
                <c:pt idx="3">
                  <c:v>2.9412762547203837</c:v>
                </c:pt>
                <c:pt idx="4">
                  <c:v>3.9191762750680255</c:v>
                </c:pt>
                <c:pt idx="5">
                  <c:v>4.8946722956094639</c:v>
                </c:pt>
                <c:pt idx="6">
                  <c:v>5.8670874112269598</c:v>
                </c:pt>
                <c:pt idx="7">
                  <c:v>6.8357526051293593</c:v>
                </c:pt>
                <c:pt idx="8">
                  <c:v>7.8000085793945519</c:v>
                </c:pt>
                <c:pt idx="9">
                  <c:v>8.7592075314357096</c:v>
                </c:pt>
                <c:pt idx="10">
                  <c:v>9.7127148663283212</c:v>
                </c:pt>
                <c:pt idx="11">
                  <c:v>10.659910835551591</c:v>
                </c:pt>
                <c:pt idx="12">
                  <c:v>11.600192093402073</c:v>
                </c:pt>
                <c:pt idx="13">
                  <c:v>12.532973163119035</c:v>
                </c:pt>
                <c:pt idx="14">
                  <c:v>13.457687805608861</c:v>
                </c:pt>
                <c:pt idx="15">
                  <c:v>14.37379028455762</c:v>
                </c:pt>
                <c:pt idx="16">
                  <c:v>15.280756522664195</c:v>
                </c:pt>
                <c:pt idx="17">
                  <c:v>16.178085144698258</c:v>
                </c:pt>
                <c:pt idx="18">
                  <c:v>17.065298404074827</c:v>
                </c:pt>
                <c:pt idx="19">
                  <c:v>17.941942990627616</c:v>
                </c:pt>
                <c:pt idx="20">
                  <c:v>18.807590718244334</c:v>
                </c:pt>
                <c:pt idx="21">
                  <c:v>19.661839091987048</c:v>
                </c:pt>
                <c:pt idx="22">
                  <c:v>20.504311755248672</c:v>
                </c:pt>
                <c:pt idx="23">
                  <c:v>21.334658818382618</c:v>
                </c:pt>
                <c:pt idx="24">
                  <c:v>22.152557071077936</c:v>
                </c:pt>
                <c:pt idx="25">
                  <c:v>22.957710081529129</c:v>
                </c:pt>
                <c:pt idx="26">
                  <c:v>23.749848186161927</c:v>
                </c:pt>
                <c:pt idx="27">
                  <c:v>24.528728374318369</c:v>
                </c:pt>
                <c:pt idx="28">
                  <c:v>25.294134072873145</c:v>
                </c:pt>
                <c:pt idx="29">
                  <c:v>26.04587483624524</c:v>
                </c:pt>
                <c:pt idx="30">
                  <c:v>26.783785947683821</c:v>
                </c:pt>
                <c:pt idx="31">
                  <c:v>27.507727938044422</c:v>
                </c:pt>
                <c:pt idx="32">
                  <c:v>28.217586028532097</c:v>
                </c:pt>
                <c:pt idx="33">
                  <c:v>28.913269504074286</c:v>
                </c:pt>
                <c:pt idx="34">
                  <c:v>29.594711024100494</c:v>
                </c:pt>
                <c:pt idx="35">
                  <c:v>30.261865877552154</c:v>
                </c:pt>
                <c:pt idx="36">
                  <c:v>30.914711188928727</c:v>
                </c:pt>
                <c:pt idx="37">
                  <c:v>31.553245082099732</c:v>
                </c:pt>
                <c:pt idx="38">
                  <c:v>32.177485808482437</c:v>
                </c:pt>
                <c:pt idx="39">
                  <c:v>32.787470846006862</c:v>
                </c:pt>
                <c:pt idx="40">
                  <c:v>33.383255975068998</c:v>
                </c:pt>
                <c:pt idx="41">
                  <c:v>33.964914337415912</c:v>
                </c:pt>
                <c:pt idx="42">
                  <c:v>34.532535483617878</c:v>
                </c:pt>
                <c:pt idx="43">
                  <c:v>35.086224414468916</c:v>
                </c:pt>
                <c:pt idx="44">
                  <c:v>35.626100621323197</c:v>
                </c:pt>
                <c:pt idx="45">
                  <c:v>36.152297130025964</c:v>
                </c:pt>
                <c:pt idx="46">
                  <c:v>36.664959552738964</c:v>
                </c:pt>
                <c:pt idx="47">
                  <c:v>37.164245151595871</c:v>
                </c:pt>
                <c:pt idx="48">
                  <c:v>37.650321917757701</c:v>
                </c:pt>
                <c:pt idx="49">
                  <c:v>38.123367669074668</c:v>
                </c:pt>
                <c:pt idx="50">
                  <c:v>38.5835691692034</c:v>
                </c:pt>
                <c:pt idx="51">
                  <c:v>39.0311212706793</c:v>
                </c:pt>
                <c:pt idx="52">
                  <c:v>39.466226084105983</c:v>
                </c:pt>
                <c:pt idx="53">
                  <c:v>39.88909217529902</c:v>
                </c:pt>
                <c:pt idx="54">
                  <c:v>40.299933791911613</c:v>
                </c:pt>
                <c:pt idx="55">
                  <c:v>40.69897012077665</c:v>
                </c:pt>
                <c:pt idx="56">
                  <c:v>41.086424576923733</c:v>
                </c:pt>
                <c:pt idx="57">
                  <c:v>41.46252412497244</c:v>
                </c:pt>
                <c:pt idx="58">
                  <c:v>41.827498633364115</c:v>
                </c:pt>
                <c:pt idx="59">
                  <c:v>42.181580261674654</c:v>
                </c:pt>
                <c:pt idx="60">
                  <c:v>42.525002881049652</c:v>
                </c:pt>
                <c:pt idx="61">
                  <c:v>42.858001527621056</c:v>
                </c:pt>
                <c:pt idx="62">
                  <c:v>43.180811888600324</c:v>
                </c:pt>
                <c:pt idx="63">
                  <c:v>43.493669820596793</c:v>
                </c:pt>
                <c:pt idx="64">
                  <c:v>43.796810899580855</c:v>
                </c:pt>
                <c:pt idx="65">
                  <c:v>44.090470001798636</c:v>
                </c:pt>
                <c:pt idx="66">
                  <c:v>44.374880914847644</c:v>
                </c:pt>
                <c:pt idx="67">
                  <c:v>44.65027597804017</c:v>
                </c:pt>
                <c:pt idx="68">
                  <c:v>44.91688575111224</c:v>
                </c:pt>
                <c:pt idx="69">
                  <c:v>45.174938710279953</c:v>
                </c:pt>
                <c:pt idx="70">
                  <c:v>45.424660970600499</c:v>
                </c:pt>
                <c:pt idx="71">
                  <c:v>45.666276033561815</c:v>
                </c:pt>
                <c:pt idx="72">
                  <c:v>45.900004558801321</c:v>
                </c:pt>
                <c:pt idx="73">
                  <c:v>46.126064158839547</c:v>
                </c:pt>
                <c:pt idx="74">
                  <c:v>46.344669215708116</c:v>
                </c:pt>
                <c:pt idx="75">
                  <c:v>46.556030718352481</c:v>
                </c:pt>
                <c:pt idx="76">
                  <c:v>46.760356119696887</c:v>
                </c:pt>
                <c:pt idx="77">
                  <c:v>46.957849212272244</c:v>
                </c:pt>
                <c:pt idx="78">
                  <c:v>47.14871002132535</c:v>
                </c:pt>
                <c:pt idx="79">
                  <c:v>47.33313471435013</c:v>
                </c:pt>
                <c:pt idx="80">
                  <c:v>47.511315526007351</c:v>
                </c:pt>
                <c:pt idx="81">
                  <c:v>47.683440697428111</c:v>
                </c:pt>
                <c:pt idx="82">
                  <c:v>47.849694428927769</c:v>
                </c:pt>
                <c:pt idx="83">
                  <c:v>48.010256845190305</c:v>
                </c:pt>
                <c:pt idx="84">
                  <c:v>48.165303972018066</c:v>
                </c:pt>
                <c:pt idx="85">
                  <c:v>48.315007723777846</c:v>
                </c:pt>
                <c:pt idx="86">
                  <c:v>48.459535900711224</c:v>
                </c:pt>
                <c:pt idx="87">
                  <c:v>48.599052195314307</c:v>
                </c:pt>
                <c:pt idx="88">
                  <c:v>48.733716207029609</c:v>
                </c:pt>
                <c:pt idx="89">
                  <c:v>48.863683464530162</c:v>
                </c:pt>
                <c:pt idx="90">
                  <c:v>48.989105454913187</c:v>
                </c:pt>
                <c:pt idx="91">
                  <c:v>49.110129659157167</c:v>
                </c:pt>
                <c:pt idx="92">
                  <c:v>49.226899593232275</c:v>
                </c:pt>
                <c:pt idx="93">
                  <c:v>49.339554854289162</c:v>
                </c:pt>
                <c:pt idx="94">
                  <c:v>49.448231171385537</c:v>
                </c:pt>
                <c:pt idx="95">
                  <c:v>49.553060460243138</c:v>
                </c:pt>
                <c:pt idx="96">
                  <c:v>49.654170881559885</c:v>
                </c:pt>
                <c:pt idx="97">
                  <c:v>49.751686902433121</c:v>
                </c:pt>
                <c:pt idx="98">
                  <c:v>49.845729360479602</c:v>
                </c:pt>
                <c:pt idx="99">
                  <c:v>49.936415530266586</c:v>
                </c:pt>
                <c:pt idx="100">
                  <c:v>50.02385919169582</c:v>
                </c:pt>
                <c:pt idx="101">
                  <c:v>50.108170700008188</c:v>
                </c:pt>
                <c:pt idx="102">
                  <c:v>50.18945705710194</c:v>
                </c:pt>
                <c:pt idx="103">
                  <c:v>50.267821983880879</c:v>
                </c:pt>
                <c:pt idx="104">
                  <c:v>50.343365993371421</c:v>
                </c:pt>
                <c:pt idx="105">
                  <c:v>50.416186464368678</c:v>
                </c:pt>
                <c:pt idx="106">
                  <c:v>50.486377715391768</c:v>
                </c:pt>
                <c:pt idx="107">
                  <c:v>50.554031078747499</c:v>
                </c:pt>
                <c:pt idx="108">
                  <c:v>50.619234974519401</c:v>
                </c:pt>
                <c:pt idx="109">
                  <c:v>50.682074984315726</c:v>
                </c:pt>
                <c:pt idx="110">
                  <c:v>50.742633924625899</c:v>
                </c:pt>
                <c:pt idx="111">
                  <c:v>50.800991919649483</c:v>
                </c:pt>
                <c:pt idx="112">
                  <c:v>50.857226473475542</c:v>
                </c:pt>
                <c:pt idx="113">
                  <c:v>50.911412541503054</c:v>
                </c:pt>
                <c:pt idx="114">
                  <c:v>50.963622601005071</c:v>
                </c:pt>
                <c:pt idx="115">
                  <c:v>51.013926720750405</c:v>
                </c:pt>
                <c:pt idx="116">
                  <c:v>51.062392629606954</c:v>
                </c:pt>
                <c:pt idx="117">
                  <c:v>51.109085784060404</c:v>
                </c:pt>
                <c:pt idx="118">
                  <c:v>51.154069434590859</c:v>
                </c:pt>
                <c:pt idx="119">
                  <c:v>51.197404690858235</c:v>
                </c:pt>
                <c:pt idx="120">
                  <c:v>51.239150585654741</c:v>
                </c:pt>
                <c:pt idx="121">
                  <c:v>51.279364137589788</c:v>
                </c:pt>
                <c:pt idx="122">
                  <c:v>51.318100412479055</c:v>
                </c:pt>
                <c:pt idx="123">
                  <c:v>51.35541258341533</c:v>
                </c:pt>
                <c:pt idx="124">
                  <c:v>51.391351989504074</c:v>
                </c:pt>
                <c:pt idx="125">
                  <c:v>51.425968193251641</c:v>
                </c:pt>
                <c:pt idx="126">
                  <c:v>51.459309036598533</c:v>
                </c:pt>
                <c:pt idx="127">
                  <c:v>51.491420695594044</c:v>
                </c:pt>
                <c:pt idx="128">
                  <c:v>51.522347733712564</c:v>
                </c:pt>
                <c:pt idx="129">
                  <c:v>51.552133153814857</c:v>
                </c:pt>
                <c:pt idx="130">
                  <c:v>51.580818448760922</c:v>
                </c:pt>
                <c:pt idx="131">
                  <c:v>51.608443650683476</c:v>
                </c:pt>
                <c:pt idx="132">
                  <c:v>51.635047378933741</c:v>
                </c:pt>
                <c:pt idx="133">
                  <c:v>51.660666886713216</c:v>
                </c:pt>
                <c:pt idx="134">
                  <c:v>51.685338106407066</c:v>
                </c:pt>
                <c:pt idx="135">
                  <c:v>51.70909569363652</c:v>
                </c:pt>
                <c:pt idx="136">
                  <c:v>51.731973070048959</c:v>
                </c:pt>
                <c:pt idx="137">
                  <c:v>51.754002464865863</c:v>
                </c:pt>
                <c:pt idx="138">
                  <c:v>51.775214955209748</c:v>
                </c:pt>
                <c:pt idx="139">
                  <c:v>51.795640505232235</c:v>
                </c:pt>
                <c:pt idx="140">
                  <c:v>51.815308004066139</c:v>
                </c:pt>
                <c:pt idx="141">
                  <c:v>51.834245302625156</c:v>
                </c:pt>
                <c:pt idx="142">
                  <c:v>51.852479249275262</c:v>
                </c:pt>
                <c:pt idx="143">
                  <c:v>51.870035724402342</c:v>
                </c:pt>
                <c:pt idx="144">
                  <c:v>51.886939673900812</c:v>
                </c:pt>
                <c:pt idx="145">
                  <c:v>51.903215141608399</c:v>
                </c:pt>
                <c:pt idx="146">
                  <c:v>51.918885300712134</c:v>
                </c:pt>
                <c:pt idx="147">
                  <c:v>51.933972484150921</c:v>
                </c:pt>
                <c:pt idx="148">
                  <c:v>51.948498214039795</c:v>
                </c:pt>
                <c:pt idx="149">
                  <c:v>51.962483230141075</c:v>
                </c:pt>
                <c:pt idx="150">
                  <c:v>51.975947517407441</c:v>
                </c:pt>
                <c:pt idx="151">
                  <c:v>51.9889103326217</c:v>
                </c:pt>
                <c:pt idx="152">
                  <c:v>52.001390230157902</c:v>
                </c:pt>
                <c:pt idx="153">
                  <c:v>52.01340508688812</c:v>
                </c:pt>
                <c:pt idx="154">
                  <c:v>52.024972126258895</c:v>
                </c:pt>
                <c:pt idx="155">
                  <c:v>52.036107941561106</c:v>
                </c:pt>
                <c:pt idx="156">
                  <c:v>52.046828518416525</c:v>
                </c:pt>
                <c:pt idx="157">
                  <c:v>52.057149256504069</c:v>
                </c:pt>
                <c:pt idx="158">
                  <c:v>52.067084990548238</c:v>
                </c:pt>
                <c:pt idx="159">
                  <c:v>52.076650010591926</c:v>
                </c:pt>
                <c:pt idx="160">
                  <c:v>52.085858081575225</c:v>
                </c:pt>
                <c:pt idx="161">
                  <c:v>52.094722462241542</c:v>
                </c:pt>
                <c:pt idx="162">
                  <c:v>52.103255923391771</c:v>
                </c:pt>
                <c:pt idx="163">
                  <c:v>52.111470765506823</c:v>
                </c:pt>
                <c:pt idx="164">
                  <c:v>52.119378835758461</c:v>
                </c:pt>
                <c:pt idx="165">
                  <c:v>52.126991544427725</c:v>
                </c:pt>
                <c:pt idx="166">
                  <c:v>52.134319880749956</c:v>
                </c:pt>
                <c:pt idx="167">
                  <c:v>52.141374428204792</c:v>
                </c:pt>
                <c:pt idx="168">
                  <c:v>52.148165379269152</c:v>
                </c:pt>
                <c:pt idx="169">
                  <c:v>52.154702549650693</c:v>
                </c:pt>
                <c:pt idx="170">
                  <c:v>52.160995392018783</c:v>
                </c:pt>
                <c:pt idx="171">
                  <c:v>52.167053009249557</c:v>
                </c:pt>
                <c:pt idx="172">
                  <c:v>52.17288416720119</c:v>
                </c:pt>
                <c:pt idx="173">
                  <c:v>52.178497307035023</c:v>
                </c:pt>
                <c:pt idx="174">
                  <c:v>52.183900557097765</c:v>
                </c:pt>
                <c:pt idx="175">
                  <c:v>52.189101744379585</c:v>
                </c:pt>
                <c:pt idx="176">
                  <c:v>52.194108405562389</c:v>
                </c:pt>
                <c:pt idx="177">
                  <c:v>52.198927797672233</c:v>
                </c:pt>
                <c:pt idx="178">
                  <c:v>52.203566908349366</c:v>
                </c:pt>
                <c:pt idx="179">
                  <c:v>52.208032465749</c:v>
                </c:pt>
                <c:pt idx="180">
                  <c:v>52.21233094808548</c:v>
                </c:pt>
                <c:pt idx="181">
                  <c:v>52.2164685928322</c:v>
                </c:pt>
                <c:pt idx="182">
                  <c:v>52.220451405589131</c:v>
                </c:pt>
                <c:pt idx="183">
                  <c:v>52.224285168629542</c:v>
                </c:pt>
                <c:pt idx="184">
                  <c:v>52.22797544913707</c:v>
                </c:pt>
                <c:pt idx="185">
                  <c:v>52.23152760714396</c:v>
                </c:pt>
                <c:pt idx="186">
                  <c:v>52.234946803180947</c:v>
                </c:pt>
                <c:pt idx="187">
                  <c:v>52.238238005648952</c:v>
                </c:pt>
                <c:pt idx="188">
                  <c:v>52.241405997922307</c:v>
                </c:pt>
                <c:pt idx="189">
                  <c:v>52.244455385193064</c:v>
                </c:pt>
                <c:pt idx="190">
                  <c:v>52.247390601065533</c:v>
                </c:pt>
                <c:pt idx="191">
                  <c:v>52.250215913909919</c:v>
                </c:pt>
                <c:pt idx="192">
                  <c:v>52.252935432983598</c:v>
                </c:pt>
                <c:pt idx="193">
                  <c:v>52.255553114328322</c:v>
                </c:pt>
                <c:pt idx="194">
                  <c:v>52.258072766451413</c:v>
                </c:pt>
                <c:pt idx="195">
                  <c:v>52.260498055798578</c:v>
                </c:pt>
                <c:pt idx="196">
                  <c:v>52.262832512025867</c:v>
                </c:pt>
                <c:pt idx="197">
                  <c:v>52.265079533078008</c:v>
                </c:pt>
                <c:pt idx="198">
                  <c:v>52.267242390080042</c:v>
                </c:pt>
                <c:pt idx="199">
                  <c:v>52.269324232049001</c:v>
                </c:pt>
                <c:pt idx="200">
                  <c:v>52.271328090432107</c:v>
                </c:pt>
                <c:pt idx="201">
                  <c:v>52.273256883477799</c:v>
                </c:pt>
                <c:pt idx="202">
                  <c:v>52.275113420445628</c:v>
                </c:pt>
                <c:pt idx="203">
                  <c:v>52.276900405660797</c:v>
                </c:pt>
                <c:pt idx="204">
                  <c:v>52.27862044241909</c:v>
                </c:pt>
                <c:pt idx="205">
                  <c:v>52.280276036747523</c:v>
                </c:pt>
                <c:pt idx="206">
                  <c:v>52.281869601026052</c:v>
                </c:pt>
                <c:pt idx="207">
                  <c:v>52.283403457475352</c:v>
                </c:pt>
                <c:pt idx="208">
                  <c:v>52.28487984151554</c:v>
                </c:pt>
                <c:pt idx="209">
                  <c:v>52.286300905000594</c:v>
                </c:pt>
                <c:pt idx="210">
                  <c:v>52.287668719332963</c:v>
                </c:pt>
                <c:pt idx="211">
                  <c:v>52.288985278462825</c:v>
                </c:pt>
                <c:pt idx="212">
                  <c:v>52.290252501776109</c:v>
                </c:pt>
                <c:pt idx="213">
                  <c:v>52.291472236875457</c:v>
                </c:pt>
                <c:pt idx="214">
                  <c:v>52.292646262257989</c:v>
                </c:pt>
                <c:pt idx="215">
                  <c:v>52.2937762898937</c:v>
                </c:pt>
                <c:pt idx="216">
                  <c:v>52.29486396770811</c:v>
                </c:pt>
                <c:pt idx="217">
                  <c:v>52.295910881972716</c:v>
                </c:pt>
                <c:pt idx="218">
                  <c:v>52.296918559606588</c:v>
                </c:pt>
                <c:pt idx="219">
                  <c:v>52.297888470392458</c:v>
                </c:pt>
                <c:pt idx="220">
                  <c:v>52.298822029110383</c:v>
                </c:pt>
                <c:pt idx="221">
                  <c:v>52.299720597592049</c:v>
                </c:pt>
                <c:pt idx="222">
                  <c:v>52.300585486698665</c:v>
                </c:pt>
                <c:pt idx="223">
                  <c:v>52.301417958225223</c:v>
                </c:pt>
                <c:pt idx="224">
                  <c:v>52.302219226733875</c:v>
                </c:pt>
                <c:pt idx="225">
                  <c:v>52.302990461319062</c:v>
                </c:pt>
                <c:pt idx="226">
                  <c:v>52.303732787306863</c:v>
                </c:pt>
                <c:pt idx="227">
                  <c:v>52.304447287891044</c:v>
                </c:pt>
                <c:pt idx="228">
                  <c:v>52.305135005708159</c:v>
                </c:pt>
                <c:pt idx="229">
                  <c:v>52.305796944353908</c:v>
                </c:pt>
                <c:pt idx="230">
                  <c:v>52.306434069842979</c:v>
                </c:pt>
                <c:pt idx="231">
                  <c:v>52.307047312014461</c:v>
                </c:pt>
                <c:pt idx="232">
                  <c:v>52.307637565884825</c:v>
                </c:pt>
                <c:pt idx="233">
                  <c:v>52.308205692950402</c:v>
                </c:pt>
                <c:pt idx="234">
                  <c:v>52.308752522441331</c:v>
                </c:pt>
                <c:pt idx="235">
                  <c:v>52.309278852528642</c:v>
                </c:pt>
                <c:pt idx="236">
                  <c:v>52.30978545148632</c:v>
                </c:pt>
                <c:pt idx="237">
                  <c:v>52.310273058809962</c:v>
                </c:pt>
                <c:pt idx="238">
                  <c:v>52.310742386293697</c:v>
                </c:pt>
                <c:pt idx="239">
                  <c:v>52.31119411906684</c:v>
                </c:pt>
                <c:pt idx="240">
                  <c:v>52.311628916591879</c:v>
                </c:pt>
                <c:pt idx="241">
                  <c:v>52.31204741362513</c:v>
                </c:pt>
                <c:pt idx="242">
                  <c:v>52.312450221141539</c:v>
                </c:pt>
                <c:pt idx="243">
                  <c:v>52.312837927224919</c:v>
                </c:pt>
                <c:pt idx="244">
                  <c:v>52.313211097924885</c:v>
                </c:pt>
                <c:pt idx="245">
                  <c:v>52.313570278081798</c:v>
                </c:pt>
                <c:pt idx="246">
                  <c:v>52.313915992120869</c:v>
                </c:pt>
                <c:pt idx="247">
                  <c:v>52.314248744816538</c:v>
                </c:pt>
                <c:pt idx="248">
                  <c:v>52.31456902202833</c:v>
                </c:pt>
                <c:pt idx="249">
                  <c:v>52.314877291409125</c:v>
                </c:pt>
                <c:pt idx="250">
                  <c:v>52.315174003087016</c:v>
                </c:pt>
                <c:pt idx="251">
                  <c:v>52.315459590321595</c:v>
                </c:pt>
                <c:pt idx="252">
                  <c:v>52.315734470135737</c:v>
                </c:pt>
                <c:pt idx="253">
                  <c:v>52.315999043923746</c:v>
                </c:pt>
                <c:pt idx="254">
                  <c:v>52.316253698036704</c:v>
                </c:pt>
                <c:pt idx="255">
                  <c:v>52.31649880434599</c:v>
                </c:pt>
                <c:pt idx="256">
                  <c:v>52.316734720785647</c:v>
                </c:pt>
                <c:pt idx="257">
                  <c:v>52.316961791874498</c:v>
                </c:pt>
                <c:pt idx="258">
                  <c:v>52.317180349218702</c:v>
                </c:pt>
                <c:pt idx="259">
                  <c:v>52.317390711995493</c:v>
                </c:pt>
                <c:pt idx="260">
                  <c:v>52.317593187418836</c:v>
                </c:pt>
                <c:pt idx="261">
                  <c:v>52.317788071187643</c:v>
                </c:pt>
                <c:pt idx="262">
                  <c:v>52.317975647917201</c:v>
                </c:pt>
                <c:pt idx="263">
                  <c:v>52.318156191554451</c:v>
                </c:pt>
                <c:pt idx="264">
                  <c:v>52.318329965777721</c:v>
                </c:pt>
                <c:pt idx="265">
                  <c:v>52.318497224381524</c:v>
                </c:pt>
                <c:pt idx="266">
                  <c:v>52.318658211646877</c:v>
                </c:pt>
                <c:pt idx="267">
                  <c:v>52.318813162697822</c:v>
                </c:pt>
                <c:pt idx="268">
                  <c:v>52.318962303844565</c:v>
                </c:pt>
                <c:pt idx="269">
                  <c:v>52.319105852913751</c:v>
                </c:pt>
                <c:pt idx="270">
                  <c:v>52.319244019566412</c:v>
                </c:pt>
                <c:pt idx="271">
                  <c:v>52.319377005603961</c:v>
                </c:pt>
                <c:pt idx="272">
                  <c:v>52.319505005262755</c:v>
                </c:pt>
                <c:pt idx="273">
                  <c:v>52.319628205497622</c:v>
                </c:pt>
                <c:pt idx="274">
                  <c:v>52.319746786254754</c:v>
                </c:pt>
                <c:pt idx="275">
                  <c:v>52.319860920734371</c:v>
                </c:pt>
                <c:pt idx="276">
                  <c:v>52.319970775643583</c:v>
                </c:pt>
                <c:pt idx="277">
                  <c:v>52.320076511439744</c:v>
                </c:pt>
                <c:pt idx="278">
                  <c:v>52.320178282564704</c:v>
                </c:pt>
                <c:pt idx="279">
                  <c:v>52.320276237670271</c:v>
                </c:pt>
                <c:pt idx="280">
                  <c:v>52.320370519835244</c:v>
                </c:pt>
                <c:pt idx="281">
                  <c:v>52.320461266774309</c:v>
                </c:pt>
                <c:pt idx="282">
                  <c:v>52.320548611039101</c:v>
                </c:pt>
                <c:pt idx="283">
                  <c:v>52.32063268021173</c:v>
                </c:pt>
                <c:pt idx="284">
                  <c:v>52.320713597091078</c:v>
                </c:pt>
                <c:pt idx="285">
                  <c:v>52.320791479872078</c:v>
                </c:pt>
                <c:pt idx="286">
                  <c:v>52.320866442318319</c:v>
                </c:pt>
                <c:pt idx="287">
                  <c:v>52.32093859392814</c:v>
                </c:pt>
                <c:pt idx="288">
                  <c:v>52.321008040094533</c:v>
                </c:pt>
                <c:pt idx="289">
                  <c:v>52.321074882259033</c:v>
                </c:pt>
                <c:pt idx="290">
                  <c:v>52.321139218059841</c:v>
                </c:pt>
                <c:pt idx="291">
                  <c:v>52.321201141474418</c:v>
                </c:pt>
                <c:pt idx="292">
                  <c:v>52.32126074295671</c:v>
                </c:pt>
                <c:pt idx="293">
                  <c:v>52.321318109569248</c:v>
                </c:pt>
                <c:pt idx="294">
                  <c:v>52.321373325110265</c:v>
                </c:pt>
                <c:pt idx="295">
                  <c:v>52.321426470236105</c:v>
                </c:pt>
                <c:pt idx="296">
                  <c:v>52.321477622578989</c:v>
                </c:pt>
                <c:pt idx="297">
                  <c:v>52.321526856860395</c:v>
                </c:pt>
                <c:pt idx="298">
                  <c:v>52.321574245000178</c:v>
                </c:pt>
                <c:pt idx="299">
                  <c:v>52.321619856221616</c:v>
                </c:pt>
                <c:pt idx="300">
                  <c:v>52.321663757152486</c:v>
                </c:pt>
                <c:pt idx="301">
                  <c:v>52.321706011922394</c:v>
                </c:pt>
                <c:pt idx="302">
                  <c:v>52.321746682256432</c:v>
                </c:pt>
                <c:pt idx="303">
                  <c:v>52.321785827565307</c:v>
                </c:pt>
                <c:pt idx="304">
                  <c:v>52.321823505032128</c:v>
                </c:pt>
                <c:pt idx="305">
                  <c:v>52.321859769695926</c:v>
                </c:pt>
                <c:pt idx="306">
                  <c:v>52.321894674532025</c:v>
                </c:pt>
                <c:pt idx="307">
                  <c:v>52.321928270529433</c:v>
                </c:pt>
                <c:pt idx="308">
                  <c:v>52.321960606765295</c:v>
                </c:pt>
                <c:pt idx="309">
                  <c:v>52.321991730476597</c:v>
                </c:pt>
                <c:pt idx="310">
                  <c:v>52.322021687129144</c:v>
                </c:pt>
                <c:pt idx="311">
                  <c:v>52.322050520483963</c:v>
                </c:pt>
                <c:pt idx="312">
                  <c:v>52.322078272661237</c:v>
                </c:pt>
                <c:pt idx="313">
                  <c:v>52.322104984201815</c:v>
                </c:pt>
                <c:pt idx="314">
                  <c:v>52.322130694126422</c:v>
                </c:pt>
                <c:pt idx="315">
                  <c:v>52.322155439992677</c:v>
                </c:pt>
                <c:pt idx="316">
                  <c:v>52.322179257949927</c:v>
                </c:pt>
                <c:pt idx="317">
                  <c:v>52.322202182792054</c:v>
                </c:pt>
                <c:pt idx="318">
                  <c:v>52.322224248008304</c:v>
                </c:pt>
                <c:pt idx="319">
                  <c:v>52.322245485832212</c:v>
                </c:pt>
                <c:pt idx="320">
                  <c:v>52.322265927288655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07464"/>
        <c:axId val="202806416"/>
      </c:scatterChart>
      <c:valAx>
        <c:axId val="135107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2806416"/>
        <c:crosses val="autoZero"/>
        <c:crossBetween val="midCat"/>
      </c:valAx>
      <c:valAx>
        <c:axId val="20280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5107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Blad1!$C$1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Blad1!$A$2:$A$323</c:f>
              <c:strCache>
                <c:ptCount val="322"/>
                <c:pt idx="0">
                  <c:v>t(s)</c:v>
                </c:pt>
                <c:pt idx="1">
                  <c:v>0</c:v>
                </c:pt>
                <c:pt idx="2">
                  <c:v>0,1</c:v>
                </c:pt>
                <c:pt idx="3">
                  <c:v>0,2</c:v>
                </c:pt>
                <c:pt idx="4">
                  <c:v>0,3</c:v>
                </c:pt>
                <c:pt idx="5">
                  <c:v>0,4</c:v>
                </c:pt>
                <c:pt idx="6">
                  <c:v>0,5</c:v>
                </c:pt>
                <c:pt idx="7">
                  <c:v>0,6</c:v>
                </c:pt>
                <c:pt idx="8">
                  <c:v>0,7</c:v>
                </c:pt>
                <c:pt idx="9">
                  <c:v>0,8</c:v>
                </c:pt>
                <c:pt idx="10">
                  <c:v>0,9</c:v>
                </c:pt>
                <c:pt idx="11">
                  <c:v>1</c:v>
                </c:pt>
                <c:pt idx="12">
                  <c:v>1,1</c:v>
                </c:pt>
                <c:pt idx="13">
                  <c:v>1,2</c:v>
                </c:pt>
                <c:pt idx="14">
                  <c:v>1,3</c:v>
                </c:pt>
                <c:pt idx="15">
                  <c:v>1,4</c:v>
                </c:pt>
                <c:pt idx="16">
                  <c:v>1,5</c:v>
                </c:pt>
                <c:pt idx="17">
                  <c:v>1,6</c:v>
                </c:pt>
                <c:pt idx="18">
                  <c:v>1,7</c:v>
                </c:pt>
                <c:pt idx="19">
                  <c:v>1,8</c:v>
                </c:pt>
                <c:pt idx="20">
                  <c:v>1,9</c:v>
                </c:pt>
                <c:pt idx="21">
                  <c:v>2</c:v>
                </c:pt>
                <c:pt idx="22">
                  <c:v>2,1</c:v>
                </c:pt>
                <c:pt idx="23">
                  <c:v>2,2</c:v>
                </c:pt>
                <c:pt idx="24">
                  <c:v>2,3</c:v>
                </c:pt>
                <c:pt idx="25">
                  <c:v>2,4</c:v>
                </c:pt>
                <c:pt idx="26">
                  <c:v>2,5</c:v>
                </c:pt>
                <c:pt idx="27">
                  <c:v>2,6</c:v>
                </c:pt>
                <c:pt idx="28">
                  <c:v>2,7</c:v>
                </c:pt>
                <c:pt idx="29">
                  <c:v>2,8</c:v>
                </c:pt>
                <c:pt idx="30">
                  <c:v>2,9</c:v>
                </c:pt>
                <c:pt idx="31">
                  <c:v>3</c:v>
                </c:pt>
                <c:pt idx="32">
                  <c:v>3,1</c:v>
                </c:pt>
                <c:pt idx="33">
                  <c:v>3,2</c:v>
                </c:pt>
                <c:pt idx="34">
                  <c:v>3,3</c:v>
                </c:pt>
                <c:pt idx="35">
                  <c:v>3,4</c:v>
                </c:pt>
                <c:pt idx="36">
                  <c:v>3,5</c:v>
                </c:pt>
                <c:pt idx="37">
                  <c:v>3,6</c:v>
                </c:pt>
                <c:pt idx="38">
                  <c:v>3,7</c:v>
                </c:pt>
                <c:pt idx="39">
                  <c:v>3,8</c:v>
                </c:pt>
                <c:pt idx="40">
                  <c:v>3,9</c:v>
                </c:pt>
                <c:pt idx="41">
                  <c:v>4</c:v>
                </c:pt>
                <c:pt idx="42">
                  <c:v>4,1</c:v>
                </c:pt>
                <c:pt idx="43">
                  <c:v>4,2</c:v>
                </c:pt>
                <c:pt idx="44">
                  <c:v>4,3</c:v>
                </c:pt>
                <c:pt idx="45">
                  <c:v>4,4</c:v>
                </c:pt>
                <c:pt idx="46">
                  <c:v>4,5</c:v>
                </c:pt>
                <c:pt idx="47">
                  <c:v>4,6</c:v>
                </c:pt>
                <c:pt idx="48">
                  <c:v>4,7</c:v>
                </c:pt>
                <c:pt idx="49">
                  <c:v>4,8</c:v>
                </c:pt>
                <c:pt idx="50">
                  <c:v>4,9</c:v>
                </c:pt>
                <c:pt idx="51">
                  <c:v>5</c:v>
                </c:pt>
                <c:pt idx="52">
                  <c:v>5,1</c:v>
                </c:pt>
                <c:pt idx="53">
                  <c:v>5,2</c:v>
                </c:pt>
                <c:pt idx="54">
                  <c:v>5,3</c:v>
                </c:pt>
                <c:pt idx="55">
                  <c:v>5,4</c:v>
                </c:pt>
                <c:pt idx="56">
                  <c:v>5,5</c:v>
                </c:pt>
                <c:pt idx="57">
                  <c:v>5,6</c:v>
                </c:pt>
                <c:pt idx="58">
                  <c:v>5,7</c:v>
                </c:pt>
                <c:pt idx="59">
                  <c:v>5,8</c:v>
                </c:pt>
                <c:pt idx="60">
                  <c:v>5,9</c:v>
                </c:pt>
                <c:pt idx="61">
                  <c:v>6</c:v>
                </c:pt>
                <c:pt idx="62">
                  <c:v>6,1</c:v>
                </c:pt>
                <c:pt idx="63">
                  <c:v>6,2</c:v>
                </c:pt>
                <c:pt idx="64">
                  <c:v>6,3</c:v>
                </c:pt>
                <c:pt idx="65">
                  <c:v>6,4</c:v>
                </c:pt>
                <c:pt idx="66">
                  <c:v>6,5</c:v>
                </c:pt>
                <c:pt idx="67">
                  <c:v>6,6</c:v>
                </c:pt>
                <c:pt idx="68">
                  <c:v>6,7</c:v>
                </c:pt>
                <c:pt idx="69">
                  <c:v>6,8</c:v>
                </c:pt>
                <c:pt idx="70">
                  <c:v>6,9</c:v>
                </c:pt>
                <c:pt idx="71">
                  <c:v>7</c:v>
                </c:pt>
                <c:pt idx="72">
                  <c:v>7,1</c:v>
                </c:pt>
                <c:pt idx="73">
                  <c:v>7,2</c:v>
                </c:pt>
                <c:pt idx="74">
                  <c:v>7,3</c:v>
                </c:pt>
                <c:pt idx="75">
                  <c:v>7,4</c:v>
                </c:pt>
                <c:pt idx="76">
                  <c:v>7,5</c:v>
                </c:pt>
                <c:pt idx="77">
                  <c:v>7,6</c:v>
                </c:pt>
                <c:pt idx="78">
                  <c:v>7,7</c:v>
                </c:pt>
                <c:pt idx="79">
                  <c:v>7,8</c:v>
                </c:pt>
                <c:pt idx="80">
                  <c:v>7,9</c:v>
                </c:pt>
                <c:pt idx="81">
                  <c:v>8</c:v>
                </c:pt>
                <c:pt idx="82">
                  <c:v>8,1</c:v>
                </c:pt>
                <c:pt idx="83">
                  <c:v>8,2</c:v>
                </c:pt>
                <c:pt idx="84">
                  <c:v>8,3</c:v>
                </c:pt>
                <c:pt idx="85">
                  <c:v>8,4</c:v>
                </c:pt>
                <c:pt idx="86">
                  <c:v>8,5</c:v>
                </c:pt>
                <c:pt idx="87">
                  <c:v>8,6</c:v>
                </c:pt>
                <c:pt idx="88">
                  <c:v>8,7</c:v>
                </c:pt>
                <c:pt idx="89">
                  <c:v>8,8</c:v>
                </c:pt>
                <c:pt idx="90">
                  <c:v>8,9</c:v>
                </c:pt>
                <c:pt idx="91">
                  <c:v>9</c:v>
                </c:pt>
                <c:pt idx="92">
                  <c:v>9,1</c:v>
                </c:pt>
                <c:pt idx="93">
                  <c:v>9,2</c:v>
                </c:pt>
                <c:pt idx="94">
                  <c:v>9,3</c:v>
                </c:pt>
                <c:pt idx="95">
                  <c:v>9,4</c:v>
                </c:pt>
                <c:pt idx="96">
                  <c:v>9,5</c:v>
                </c:pt>
                <c:pt idx="97">
                  <c:v>9,6</c:v>
                </c:pt>
                <c:pt idx="98">
                  <c:v>9,7</c:v>
                </c:pt>
                <c:pt idx="99">
                  <c:v>9,8</c:v>
                </c:pt>
                <c:pt idx="100">
                  <c:v>9,9</c:v>
                </c:pt>
                <c:pt idx="101">
                  <c:v>10</c:v>
                </c:pt>
                <c:pt idx="102">
                  <c:v>10,1</c:v>
                </c:pt>
                <c:pt idx="103">
                  <c:v>10,2</c:v>
                </c:pt>
                <c:pt idx="104">
                  <c:v>10,3</c:v>
                </c:pt>
                <c:pt idx="105">
                  <c:v>10,4</c:v>
                </c:pt>
                <c:pt idx="106">
                  <c:v>10,5</c:v>
                </c:pt>
                <c:pt idx="107">
                  <c:v>10,6</c:v>
                </c:pt>
                <c:pt idx="108">
                  <c:v>10,7</c:v>
                </c:pt>
                <c:pt idx="109">
                  <c:v>10,8</c:v>
                </c:pt>
                <c:pt idx="110">
                  <c:v>10,9</c:v>
                </c:pt>
                <c:pt idx="111">
                  <c:v>11</c:v>
                </c:pt>
                <c:pt idx="112">
                  <c:v>11,1</c:v>
                </c:pt>
                <c:pt idx="113">
                  <c:v>11,2</c:v>
                </c:pt>
                <c:pt idx="114">
                  <c:v>11,3</c:v>
                </c:pt>
                <c:pt idx="115">
                  <c:v>11,4</c:v>
                </c:pt>
                <c:pt idx="116">
                  <c:v>11,5</c:v>
                </c:pt>
                <c:pt idx="117">
                  <c:v>11,6</c:v>
                </c:pt>
                <c:pt idx="118">
                  <c:v>11,7</c:v>
                </c:pt>
                <c:pt idx="119">
                  <c:v>11,8</c:v>
                </c:pt>
                <c:pt idx="120">
                  <c:v>11,9</c:v>
                </c:pt>
                <c:pt idx="121">
                  <c:v>12</c:v>
                </c:pt>
                <c:pt idx="122">
                  <c:v>12,1</c:v>
                </c:pt>
                <c:pt idx="123">
                  <c:v>12,2</c:v>
                </c:pt>
                <c:pt idx="124">
                  <c:v>12,3</c:v>
                </c:pt>
                <c:pt idx="125">
                  <c:v>12,4</c:v>
                </c:pt>
                <c:pt idx="126">
                  <c:v>12,5</c:v>
                </c:pt>
                <c:pt idx="127">
                  <c:v>12,6</c:v>
                </c:pt>
                <c:pt idx="128">
                  <c:v>12,7</c:v>
                </c:pt>
                <c:pt idx="129">
                  <c:v>12,8</c:v>
                </c:pt>
                <c:pt idx="130">
                  <c:v>12,9</c:v>
                </c:pt>
                <c:pt idx="131">
                  <c:v>13</c:v>
                </c:pt>
                <c:pt idx="132">
                  <c:v>13,1</c:v>
                </c:pt>
                <c:pt idx="133">
                  <c:v>13,2</c:v>
                </c:pt>
                <c:pt idx="134">
                  <c:v>13,3</c:v>
                </c:pt>
                <c:pt idx="135">
                  <c:v>13,4</c:v>
                </c:pt>
                <c:pt idx="136">
                  <c:v>13,5</c:v>
                </c:pt>
                <c:pt idx="137">
                  <c:v>13,6</c:v>
                </c:pt>
                <c:pt idx="138">
                  <c:v>13,7</c:v>
                </c:pt>
                <c:pt idx="139">
                  <c:v>13,8</c:v>
                </c:pt>
                <c:pt idx="140">
                  <c:v>13,9</c:v>
                </c:pt>
                <c:pt idx="141">
                  <c:v>14</c:v>
                </c:pt>
                <c:pt idx="142">
                  <c:v>14,1</c:v>
                </c:pt>
                <c:pt idx="143">
                  <c:v>14,2</c:v>
                </c:pt>
                <c:pt idx="144">
                  <c:v>14,3</c:v>
                </c:pt>
                <c:pt idx="145">
                  <c:v>14,4</c:v>
                </c:pt>
                <c:pt idx="146">
                  <c:v>14,5</c:v>
                </c:pt>
                <c:pt idx="147">
                  <c:v>14,6</c:v>
                </c:pt>
                <c:pt idx="148">
                  <c:v>14,7</c:v>
                </c:pt>
                <c:pt idx="149">
                  <c:v>14,8</c:v>
                </c:pt>
                <c:pt idx="150">
                  <c:v>14,9</c:v>
                </c:pt>
                <c:pt idx="151">
                  <c:v>15</c:v>
                </c:pt>
                <c:pt idx="152">
                  <c:v>15,1</c:v>
                </c:pt>
                <c:pt idx="153">
                  <c:v>15,2</c:v>
                </c:pt>
                <c:pt idx="154">
                  <c:v>15,3</c:v>
                </c:pt>
                <c:pt idx="155">
                  <c:v>15,4</c:v>
                </c:pt>
                <c:pt idx="156">
                  <c:v>15,5</c:v>
                </c:pt>
                <c:pt idx="157">
                  <c:v>15,6</c:v>
                </c:pt>
                <c:pt idx="158">
                  <c:v>15,7</c:v>
                </c:pt>
                <c:pt idx="159">
                  <c:v>15,8</c:v>
                </c:pt>
                <c:pt idx="160">
                  <c:v>15,9</c:v>
                </c:pt>
                <c:pt idx="161">
                  <c:v>16</c:v>
                </c:pt>
                <c:pt idx="162">
                  <c:v>16,1</c:v>
                </c:pt>
                <c:pt idx="163">
                  <c:v>16,2</c:v>
                </c:pt>
                <c:pt idx="164">
                  <c:v>16,3</c:v>
                </c:pt>
                <c:pt idx="165">
                  <c:v>16,4</c:v>
                </c:pt>
                <c:pt idx="166">
                  <c:v>16,5</c:v>
                </c:pt>
                <c:pt idx="167">
                  <c:v>16,6</c:v>
                </c:pt>
                <c:pt idx="168">
                  <c:v>16,7</c:v>
                </c:pt>
                <c:pt idx="169">
                  <c:v>16,8</c:v>
                </c:pt>
                <c:pt idx="170">
                  <c:v>16,9</c:v>
                </c:pt>
                <c:pt idx="171">
                  <c:v>17</c:v>
                </c:pt>
                <c:pt idx="172">
                  <c:v>17,1</c:v>
                </c:pt>
                <c:pt idx="173">
                  <c:v>17,2</c:v>
                </c:pt>
                <c:pt idx="174">
                  <c:v>17,3</c:v>
                </c:pt>
                <c:pt idx="175">
                  <c:v>17,4</c:v>
                </c:pt>
                <c:pt idx="176">
                  <c:v>17,5</c:v>
                </c:pt>
                <c:pt idx="177">
                  <c:v>17,6</c:v>
                </c:pt>
                <c:pt idx="178">
                  <c:v>17,7</c:v>
                </c:pt>
                <c:pt idx="179">
                  <c:v>17,8</c:v>
                </c:pt>
                <c:pt idx="180">
                  <c:v>17,9</c:v>
                </c:pt>
                <c:pt idx="181">
                  <c:v>18</c:v>
                </c:pt>
                <c:pt idx="182">
                  <c:v>18,1</c:v>
                </c:pt>
                <c:pt idx="183">
                  <c:v>18,2</c:v>
                </c:pt>
                <c:pt idx="184">
                  <c:v>18,3</c:v>
                </c:pt>
                <c:pt idx="185">
                  <c:v>18,4</c:v>
                </c:pt>
                <c:pt idx="186">
                  <c:v>18,5</c:v>
                </c:pt>
                <c:pt idx="187">
                  <c:v>18,6</c:v>
                </c:pt>
                <c:pt idx="188">
                  <c:v>18,7</c:v>
                </c:pt>
                <c:pt idx="189">
                  <c:v>18,8</c:v>
                </c:pt>
                <c:pt idx="190">
                  <c:v>18,9</c:v>
                </c:pt>
                <c:pt idx="191">
                  <c:v>19</c:v>
                </c:pt>
                <c:pt idx="192">
                  <c:v>19,1</c:v>
                </c:pt>
                <c:pt idx="193">
                  <c:v>19,2</c:v>
                </c:pt>
                <c:pt idx="194">
                  <c:v>19,3</c:v>
                </c:pt>
                <c:pt idx="195">
                  <c:v>19,4</c:v>
                </c:pt>
                <c:pt idx="196">
                  <c:v>19,5</c:v>
                </c:pt>
                <c:pt idx="197">
                  <c:v>19,6</c:v>
                </c:pt>
                <c:pt idx="198">
                  <c:v>19,7</c:v>
                </c:pt>
                <c:pt idx="199">
                  <c:v>19,8</c:v>
                </c:pt>
                <c:pt idx="200">
                  <c:v>19,9</c:v>
                </c:pt>
                <c:pt idx="201">
                  <c:v>20</c:v>
                </c:pt>
                <c:pt idx="202">
                  <c:v>20,1</c:v>
                </c:pt>
                <c:pt idx="203">
                  <c:v>20,2</c:v>
                </c:pt>
                <c:pt idx="204">
                  <c:v>20,3</c:v>
                </c:pt>
                <c:pt idx="205">
                  <c:v>20,4</c:v>
                </c:pt>
                <c:pt idx="206">
                  <c:v>20,5</c:v>
                </c:pt>
                <c:pt idx="207">
                  <c:v>20,6</c:v>
                </c:pt>
                <c:pt idx="208">
                  <c:v>20,7</c:v>
                </c:pt>
                <c:pt idx="209">
                  <c:v>20,8</c:v>
                </c:pt>
                <c:pt idx="210">
                  <c:v>20,9</c:v>
                </c:pt>
                <c:pt idx="211">
                  <c:v>21</c:v>
                </c:pt>
                <c:pt idx="212">
                  <c:v>21,1</c:v>
                </c:pt>
                <c:pt idx="213">
                  <c:v>21,2</c:v>
                </c:pt>
                <c:pt idx="214">
                  <c:v>21,3</c:v>
                </c:pt>
                <c:pt idx="215">
                  <c:v>21,4</c:v>
                </c:pt>
                <c:pt idx="216">
                  <c:v>21,5</c:v>
                </c:pt>
                <c:pt idx="217">
                  <c:v>21,6</c:v>
                </c:pt>
                <c:pt idx="218">
                  <c:v>21,7</c:v>
                </c:pt>
                <c:pt idx="219">
                  <c:v>21,8</c:v>
                </c:pt>
                <c:pt idx="220">
                  <c:v>21,9</c:v>
                </c:pt>
                <c:pt idx="221">
                  <c:v>22</c:v>
                </c:pt>
                <c:pt idx="222">
                  <c:v>22,1</c:v>
                </c:pt>
                <c:pt idx="223">
                  <c:v>22,2</c:v>
                </c:pt>
                <c:pt idx="224">
                  <c:v>22,3</c:v>
                </c:pt>
                <c:pt idx="225">
                  <c:v>22,4</c:v>
                </c:pt>
                <c:pt idx="226">
                  <c:v>22,5</c:v>
                </c:pt>
                <c:pt idx="227">
                  <c:v>22,6</c:v>
                </c:pt>
                <c:pt idx="228">
                  <c:v>22,7</c:v>
                </c:pt>
                <c:pt idx="229">
                  <c:v>22,8</c:v>
                </c:pt>
                <c:pt idx="230">
                  <c:v>22,9</c:v>
                </c:pt>
                <c:pt idx="231">
                  <c:v>23</c:v>
                </c:pt>
                <c:pt idx="232">
                  <c:v>23,1</c:v>
                </c:pt>
                <c:pt idx="233">
                  <c:v>23,2</c:v>
                </c:pt>
                <c:pt idx="234">
                  <c:v>23,3</c:v>
                </c:pt>
                <c:pt idx="235">
                  <c:v>23,4</c:v>
                </c:pt>
                <c:pt idx="236">
                  <c:v>23,5</c:v>
                </c:pt>
                <c:pt idx="237">
                  <c:v>23,6</c:v>
                </c:pt>
                <c:pt idx="238">
                  <c:v>23,7</c:v>
                </c:pt>
                <c:pt idx="239">
                  <c:v>23,8</c:v>
                </c:pt>
                <c:pt idx="240">
                  <c:v>23,9</c:v>
                </c:pt>
                <c:pt idx="241">
                  <c:v>24</c:v>
                </c:pt>
                <c:pt idx="242">
                  <c:v>24,1</c:v>
                </c:pt>
                <c:pt idx="243">
                  <c:v>24,2</c:v>
                </c:pt>
                <c:pt idx="244">
                  <c:v>24,3</c:v>
                </c:pt>
                <c:pt idx="245">
                  <c:v>24,4</c:v>
                </c:pt>
                <c:pt idx="246">
                  <c:v>24,5</c:v>
                </c:pt>
                <c:pt idx="247">
                  <c:v>24,6</c:v>
                </c:pt>
                <c:pt idx="248">
                  <c:v>24,7</c:v>
                </c:pt>
                <c:pt idx="249">
                  <c:v>24,8</c:v>
                </c:pt>
                <c:pt idx="250">
                  <c:v>24,9</c:v>
                </c:pt>
                <c:pt idx="251">
                  <c:v>25</c:v>
                </c:pt>
                <c:pt idx="252">
                  <c:v>25,1</c:v>
                </c:pt>
                <c:pt idx="253">
                  <c:v>25,2</c:v>
                </c:pt>
                <c:pt idx="254">
                  <c:v>25,3</c:v>
                </c:pt>
                <c:pt idx="255">
                  <c:v>25,4</c:v>
                </c:pt>
                <c:pt idx="256">
                  <c:v>25,5</c:v>
                </c:pt>
                <c:pt idx="257">
                  <c:v>25,6</c:v>
                </c:pt>
                <c:pt idx="258">
                  <c:v>25,7</c:v>
                </c:pt>
                <c:pt idx="259">
                  <c:v>25,8</c:v>
                </c:pt>
                <c:pt idx="260">
                  <c:v>25,9</c:v>
                </c:pt>
                <c:pt idx="261">
                  <c:v>26</c:v>
                </c:pt>
                <c:pt idx="262">
                  <c:v>26,1</c:v>
                </c:pt>
                <c:pt idx="263">
                  <c:v>26,2</c:v>
                </c:pt>
                <c:pt idx="264">
                  <c:v>26,3</c:v>
                </c:pt>
                <c:pt idx="265">
                  <c:v>26,4</c:v>
                </c:pt>
                <c:pt idx="266">
                  <c:v>26,5</c:v>
                </c:pt>
                <c:pt idx="267">
                  <c:v>26,6</c:v>
                </c:pt>
                <c:pt idx="268">
                  <c:v>26,7</c:v>
                </c:pt>
                <c:pt idx="269">
                  <c:v>26,8</c:v>
                </c:pt>
                <c:pt idx="270">
                  <c:v>26,9</c:v>
                </c:pt>
                <c:pt idx="271">
                  <c:v>27</c:v>
                </c:pt>
                <c:pt idx="272">
                  <c:v>27,1</c:v>
                </c:pt>
                <c:pt idx="273">
                  <c:v>27,2</c:v>
                </c:pt>
                <c:pt idx="274">
                  <c:v>27,3</c:v>
                </c:pt>
                <c:pt idx="275">
                  <c:v>27,4</c:v>
                </c:pt>
                <c:pt idx="276">
                  <c:v>27,5</c:v>
                </c:pt>
                <c:pt idx="277">
                  <c:v>27,6</c:v>
                </c:pt>
                <c:pt idx="278">
                  <c:v>27,7</c:v>
                </c:pt>
                <c:pt idx="279">
                  <c:v>27,8</c:v>
                </c:pt>
                <c:pt idx="280">
                  <c:v>27,9</c:v>
                </c:pt>
                <c:pt idx="281">
                  <c:v>28</c:v>
                </c:pt>
                <c:pt idx="282">
                  <c:v>28,1</c:v>
                </c:pt>
                <c:pt idx="283">
                  <c:v>28,2</c:v>
                </c:pt>
                <c:pt idx="284">
                  <c:v>28,3</c:v>
                </c:pt>
                <c:pt idx="285">
                  <c:v>28,4</c:v>
                </c:pt>
                <c:pt idx="286">
                  <c:v>28,5</c:v>
                </c:pt>
                <c:pt idx="287">
                  <c:v>28,6</c:v>
                </c:pt>
                <c:pt idx="288">
                  <c:v>28,7</c:v>
                </c:pt>
                <c:pt idx="289">
                  <c:v>28,8</c:v>
                </c:pt>
                <c:pt idx="290">
                  <c:v>28,9</c:v>
                </c:pt>
                <c:pt idx="291">
                  <c:v>29</c:v>
                </c:pt>
                <c:pt idx="292">
                  <c:v>29,1</c:v>
                </c:pt>
                <c:pt idx="293">
                  <c:v>29,2</c:v>
                </c:pt>
                <c:pt idx="294">
                  <c:v>29,3</c:v>
                </c:pt>
                <c:pt idx="295">
                  <c:v>29,4</c:v>
                </c:pt>
                <c:pt idx="296">
                  <c:v>29,5</c:v>
                </c:pt>
                <c:pt idx="297">
                  <c:v>29,6</c:v>
                </c:pt>
                <c:pt idx="298">
                  <c:v>29,7</c:v>
                </c:pt>
                <c:pt idx="299">
                  <c:v>29,8</c:v>
                </c:pt>
                <c:pt idx="300">
                  <c:v>29,9</c:v>
                </c:pt>
                <c:pt idx="301">
                  <c:v>30</c:v>
                </c:pt>
                <c:pt idx="302">
                  <c:v>30,1</c:v>
                </c:pt>
                <c:pt idx="303">
                  <c:v>30,2</c:v>
                </c:pt>
                <c:pt idx="304">
                  <c:v>30,3</c:v>
                </c:pt>
                <c:pt idx="305">
                  <c:v>30,4</c:v>
                </c:pt>
                <c:pt idx="306">
                  <c:v>30,5</c:v>
                </c:pt>
                <c:pt idx="307">
                  <c:v>30,6</c:v>
                </c:pt>
                <c:pt idx="308">
                  <c:v>30,7</c:v>
                </c:pt>
                <c:pt idx="309">
                  <c:v>30,8</c:v>
                </c:pt>
                <c:pt idx="310">
                  <c:v>30,9</c:v>
                </c:pt>
                <c:pt idx="311">
                  <c:v>31</c:v>
                </c:pt>
                <c:pt idx="312">
                  <c:v>31,1</c:v>
                </c:pt>
                <c:pt idx="313">
                  <c:v>31,2</c:v>
                </c:pt>
                <c:pt idx="314">
                  <c:v>31,3</c:v>
                </c:pt>
                <c:pt idx="315">
                  <c:v>31,4</c:v>
                </c:pt>
                <c:pt idx="316">
                  <c:v>31,5</c:v>
                </c:pt>
                <c:pt idx="317">
                  <c:v>31,6</c:v>
                </c:pt>
                <c:pt idx="318">
                  <c:v>31,7</c:v>
                </c:pt>
                <c:pt idx="319">
                  <c:v>31,8</c:v>
                </c:pt>
                <c:pt idx="320">
                  <c:v>31,9</c:v>
                </c:pt>
                <c:pt idx="321">
                  <c:v>32</c:v>
                </c:pt>
              </c:strCache>
            </c:strRef>
          </c:xVal>
          <c:yVal>
            <c:numRef>
              <c:f>Blad1!$C$2:$C$323</c:f>
              <c:numCache>
                <c:formatCode>General</c:formatCode>
                <c:ptCount val="322"/>
                <c:pt idx="0">
                  <c:v>0</c:v>
                </c:pt>
                <c:pt idx="1">
                  <c:v>0</c:v>
                </c:pt>
                <c:pt idx="2" formatCode="0.0">
                  <c:v>4.905000000000001E-2</c:v>
                </c:pt>
                <c:pt idx="3" formatCode="0.0">
                  <c:v>0.19618275769875002</c:v>
                </c:pt>
                <c:pt idx="4" formatCode="0.0">
                  <c:v>0.44132932813351922</c:v>
                </c:pt>
                <c:pt idx="5" formatCode="0.0">
                  <c:v>0.78435195462293972</c:v>
                </c:pt>
                <c:pt idx="6" formatCode="0.0">
                  <c:v>1.2250443831568143</c:v>
                </c:pt>
                <c:pt idx="7" formatCode="0.0">
                  <c:v>1.7631323684986355</c:v>
                </c:pt>
                <c:pt idx="8" formatCode="0.0">
                  <c:v>2.3982743693164514</c:v>
                </c:pt>
                <c:pt idx="9" formatCode="0.0">
                  <c:v>3.1300624285426473</c:v>
                </c:pt>
                <c:pt idx="10" formatCode="0.0">
                  <c:v>3.9580232340841603</c:v>
                </c:pt>
                <c:pt idx="11" formatCode="0.0">
                  <c:v>4.8816193539723622</c:v>
                </c:pt>
                <c:pt idx="12" formatCode="0.0">
                  <c:v>5.9002506390663578</c:v>
                </c:pt>
                <c:pt idx="13" formatCode="0.0">
                  <c:v>7.0132557855140414</c:v>
                </c:pt>
                <c:pt idx="14" formatCode="0.0">
                  <c:v>8.2199140483400974</c:v>
                </c:pt>
                <c:pt idx="15" formatCode="0.0">
                  <c:v>9.5194470967764921</c:v>
                </c:pt>
                <c:pt idx="16" formatCode="0.0">
                  <c:v>10.911021001284816</c:v>
                </c:pt>
                <c:pt idx="17" formatCode="0.0">
                  <c:v>12.393748341645907</c:v>
                </c:pt>
                <c:pt idx="18" formatCode="0.0">
                  <c:v>13.966690425014029</c:v>
                </c:pt>
                <c:pt idx="19" formatCode="0.0">
                  <c:v>15.628859602452684</c:v>
                </c:pt>
                <c:pt idx="20" formatCode="0.0">
                  <c:v>17.379221672187807</c:v>
                </c:pt>
                <c:pt idx="21" formatCode="0.0">
                  <c:v>19.216698357631405</c:v>
                </c:pt>
                <c:pt idx="22" formatCode="0.0">
                  <c:v>21.140169848142975</c:v>
                </c:pt>
                <c:pt idx="23" formatCode="0.0">
                  <c:v>23.148477390504759</c:v>
                </c:pt>
                <c:pt idx="24" formatCode="0.0">
                  <c:v>25.240425919186322</c:v>
                </c:pt>
                <c:pt idx="25" formatCode="0.0">
                  <c:v>27.41478671365935</c:v>
                </c:pt>
                <c:pt idx="26" formatCode="0.0">
                  <c:v>29.670300071289702</c:v>
                </c:pt>
                <c:pt idx="27" formatCode="0.0">
                  <c:v>32.005677984674257</c:v>
                </c:pt>
                <c:pt idx="28" formatCode="0.0">
                  <c:v>34.419606812698269</c:v>
                </c:pt>
                <c:pt idx="29" formatCode="0.0">
                  <c:v>36.910749935057844</c:v>
                </c:pt>
                <c:pt idx="30" formatCode="0.0">
                  <c:v>39.477750380513761</c:v>
                </c:pt>
                <c:pt idx="31" formatCode="0.0">
                  <c:v>42.119233419710213</c:v>
                </c:pt>
                <c:pt idx="32" formatCode="0.0">
                  <c:v>44.833809113996622</c:v>
                </c:pt>
                <c:pt idx="33" formatCode="0.0">
                  <c:v>47.620074812325448</c:v>
                </c:pt>
                <c:pt idx="34" formatCode="0.0">
                  <c:v>50.476617588955769</c:v>
                </c:pt>
                <c:pt idx="35" formatCode="0.0">
                  <c:v>53.402016615364509</c:v>
                </c:pt>
                <c:pt idx="36" formatCode="0.0">
                  <c:v>56.394845460447144</c:v>
                </c:pt>
                <c:pt idx="37" formatCode="0.0">
                  <c:v>59.453674313771188</c:v>
                </c:pt>
                <c:pt idx="38" formatCode="0.0">
                  <c:v>62.577072127322609</c:v>
                </c:pt>
                <c:pt idx="39" formatCode="0.0">
                  <c:v>65.763608671851713</c:v>
                </c:pt>
                <c:pt idx="40" formatCode="0.0">
                  <c:v>69.011856504576173</c:v>
                </c:pt>
                <c:pt idx="41" formatCode="0.0">
                  <c:v>72.320392845629968</c:v>
                </c:pt>
                <c:pt idx="42" formatCode="0.0">
                  <c:v>75.687801361254216</c:v>
                </c:pt>
                <c:pt idx="43" formatCode="0.0">
                  <c:v>79.112673852305903</c:v>
                </c:pt>
                <c:pt idx="44" formatCode="0.0">
                  <c:v>82.593611847210241</c:v>
                </c:pt>
                <c:pt idx="45" formatCode="0.0">
                  <c:v>86.129228098999846</c:v>
                </c:pt>
                <c:pt idx="46" formatCode="0.0">
                  <c:v>89.718147986567303</c:v>
                </c:pt>
                <c:pt idx="47" formatCode="0.0">
                  <c:v>93.359010820705549</c:v>
                </c:pt>
                <c:pt idx="48" formatCode="0.0">
                  <c:v>97.050471055922287</c:v>
                </c:pt>
                <c:pt idx="49" formatCode="0.0">
                  <c:v>100.79119940938996</c:v>
                </c:pt>
                <c:pt idx="50" formatCode="0.0">
                  <c:v>104.57988388873159</c:v>
                </c:pt>
                <c:pt idx="51" formatCode="0.0">
                  <c:v>108.41523073064549</c:v>
                </c:pt>
                <c:pt idx="52" formatCode="0.0">
                  <c:v>112.29596525263963</c:v>
                </c:pt>
                <c:pt idx="53" formatCode="0.0">
                  <c:v>116.2208326203789</c:v>
                </c:pt>
                <c:pt idx="54" formatCode="0.0">
                  <c:v>120.18859853334915</c:v>
                </c:pt>
                <c:pt idx="55" formatCode="0.0">
                  <c:v>124.19804983170968</c:v>
                </c:pt>
                <c:pt idx="56" formatCode="0.0">
                  <c:v>128.2479950273441</c:v>
                </c:pt>
                <c:pt idx="57" formatCode="0.0">
                  <c:v>132.33726476222913</c:v>
                </c:pt>
                <c:pt idx="58" formatCode="0.0">
                  <c:v>136.46471219732393</c:v>
                </c:pt>
                <c:pt idx="59" formatCode="0.0">
                  <c:v>140.62921333524076</c:v>
                </c:pt>
                <c:pt idx="60" formatCode="0.0">
                  <c:v>144.82966727999269</c:v>
                </c:pt>
                <c:pt idx="61" formatCode="0.0">
                  <c:v>149.06499643712891</c:v>
                </c:pt>
                <c:pt idx="62" formatCode="0.0">
                  <c:v>153.33414665756246</c:v>
                </c:pt>
                <c:pt idx="63" formatCode="0.0">
                  <c:v>157.63608732837352</c:v>
                </c:pt>
                <c:pt idx="64" formatCode="0.0">
                  <c:v>161.96981141383338</c:v>
                </c:pt>
                <c:pt idx="65" formatCode="0.0">
                  <c:v>166.33433544984226</c:v>
                </c:pt>
                <c:pt idx="66" formatCode="0.0">
                  <c:v>170.72869949491124</c:v>
                </c:pt>
                <c:pt idx="67" formatCode="0.0">
                  <c:v>175.15196704074356</c:v>
                </c:pt>
                <c:pt idx="68" formatCode="0.0">
                  <c:v>179.60322488538796</c:v>
                </c:pt>
                <c:pt idx="69" formatCode="0.0">
                  <c:v>184.08158297184559</c:v>
                </c:pt>
                <c:pt idx="70" formatCode="0.0">
                  <c:v>188.5861741949152</c:v>
                </c:pt>
                <c:pt idx="71" formatCode="0.0">
                  <c:v>193.11615417895922</c:v>
                </c:pt>
                <c:pt idx="72" formatCode="0.0">
                  <c:v>197.67070102916733</c:v>
                </c:pt>
                <c:pt idx="73" formatCode="0.0">
                  <c:v>202.24901505878549</c:v>
                </c:pt>
                <c:pt idx="74" formatCode="0.0">
                  <c:v>206.85031849466753</c:v>
                </c:pt>
                <c:pt idx="75" formatCode="0.0">
                  <c:v>211.47385516339492</c:v>
                </c:pt>
                <c:pt idx="76" formatCode="0.0">
                  <c:v>216.11889016009795</c:v>
                </c:pt>
                <c:pt idx="77" formatCode="0.0">
                  <c:v>220.78470950200042</c:v>
                </c:pt>
                <c:pt idx="78" formatCode="0.0">
                  <c:v>225.47061976859888</c:v>
                </c:pt>
                <c:pt idx="79" formatCode="0.0">
                  <c:v>230.17594773027875</c:v>
                </c:pt>
                <c:pt idx="80" formatCode="0.0">
                  <c:v>234.90003996706253</c:v>
                </c:pt>
                <c:pt idx="81" formatCode="0.0">
                  <c:v>239.64226247908039</c:v>
                </c:pt>
                <c:pt idx="82" formatCode="0.0">
                  <c:v>244.40200029025215</c:v>
                </c:pt>
                <c:pt idx="83" formatCode="0.0">
                  <c:v>249.17865704656995</c:v>
                </c:pt>
                <c:pt idx="84" formatCode="0.0">
                  <c:v>253.97165461027586</c:v>
                </c:pt>
                <c:pt idx="85" formatCode="0.0">
                  <c:v>258.78043265113627</c:v>
                </c:pt>
                <c:pt idx="86" formatCode="0.0">
                  <c:v>263.60444823592604</c:v>
                </c:pt>
                <c:pt idx="87" formatCode="0.0">
                  <c:v>268.44317541715048</c:v>
                </c:pt>
                <c:pt idx="88" formatCode="0.0">
                  <c:v>273.29610482195176</c:v>
                </c:pt>
                <c:pt idx="89" formatCode="0.0">
                  <c:v>278.16274324206893</c:v>
                </c:pt>
                <c:pt idx="90" formatCode="0.0">
                  <c:v>283.0426132256469</c:v>
                </c:pt>
                <c:pt idx="91" formatCode="0.0">
                  <c:v>287.93525267161908</c:v>
                </c:pt>
                <c:pt idx="92" formatCode="0.0">
                  <c:v>292.84021442732262</c:v>
                </c:pt>
                <c:pt idx="93" formatCode="0.0">
                  <c:v>297.75706588994211</c:v>
                </c:pt>
                <c:pt idx="94" formatCode="0.0">
                  <c:v>302.68538861231821</c:v>
                </c:pt>
                <c:pt idx="95" formatCode="0.0">
                  <c:v>307.62477791360192</c:v>
                </c:pt>
                <c:pt idx="96" formatCode="0.0">
                  <c:v>312.57484249518336</c:v>
                </c:pt>
                <c:pt idx="97" formatCode="0.0">
                  <c:v>317.53520406227352</c:v>
                </c:pt>
                <c:pt idx="98" formatCode="0.0">
                  <c:v>322.50549695147316</c:v>
                </c:pt>
                <c:pt idx="99" formatCode="0.0">
                  <c:v>327.48536776461879</c:v>
                </c:pt>
                <c:pt idx="100" formatCode="0.0">
                  <c:v>332.47447500915609</c:v>
                </c:pt>
                <c:pt idx="101" formatCode="0.0">
                  <c:v>337.47248874525422</c:v>
                </c:pt>
                <c:pt idx="102" formatCode="0.0">
                  <c:v>342.47909023983942</c:v>
                </c:pt>
                <c:pt idx="103" formatCode="0.0">
                  <c:v>347.49397162769492</c:v>
                </c:pt>
                <c:pt idx="104" formatCode="0.0">
                  <c:v>352.51683557974405</c:v>
                </c:pt>
                <c:pt idx="105" formatCode="0.0">
                  <c:v>357.54739497860669</c:v>
                </c:pt>
                <c:pt idx="106" formatCode="0.0">
                  <c:v>362.5853726014937</c:v>
                </c:pt>
                <c:pt idx="107" formatCode="0.0">
                  <c:v>367.63050081048175</c:v>
                </c:pt>
                <c:pt idx="108" formatCode="0.0">
                  <c:v>372.6825212501887</c:v>
                </c:pt>
                <c:pt idx="109" formatCode="0.0">
                  <c:v>377.74118455285202</c:v>
                </c:pt>
                <c:pt idx="110" formatCode="0.0">
                  <c:v>382.80625005079378</c:v>
                </c:pt>
                <c:pt idx="111" formatCode="0.0">
                  <c:v>387.87748549624087</c:v>
                </c:pt>
                <c:pt idx="112" formatCode="0.0">
                  <c:v>392.95466678845463</c:v>
                </c:pt>
                <c:pt idx="113" formatCode="0.0">
                  <c:v>398.03757770811086</c:v>
                </c:pt>
                <c:pt idx="114" formatCode="0.0">
                  <c:v>403.1260096588598</c:v>
                </c:pt>
                <c:pt idx="115" formatCode="0.0">
                  <c:v>408.2197614159852</c:v>
                </c:pt>
                <c:pt idx="116" formatCode="0.0">
                  <c:v>413.318638882073</c:v>
                </c:pt>
                <c:pt idx="117" formatCode="0.0">
                  <c:v>418.42245484959085</c:v>
                </c:pt>
                <c:pt idx="118" formatCode="0.0">
                  <c:v>423.53102877027419</c:v>
                </c:pt>
                <c:pt idx="119" formatCode="0.0">
                  <c:v>428.64418653120674</c:v>
                </c:pt>
                <c:pt idx="120" formatCode="0.0">
                  <c:v>433.76176023747922</c:v>
                </c:pt>
                <c:pt idx="121" formatCode="0.0">
                  <c:v>438.88358800130487</c:v>
                </c:pt>
                <c:pt idx="122" formatCode="0.0">
                  <c:v>444.0095137374671</c:v>
                </c:pt>
                <c:pt idx="123" formatCode="0.0">
                  <c:v>449.13938696497053</c:v>
                </c:pt>
                <c:pt idx="124" formatCode="0.0">
                  <c:v>454.27306261476525</c:v>
                </c:pt>
                <c:pt idx="125" formatCode="0.0">
                  <c:v>459.4104008434112</c:v>
                </c:pt>
                <c:pt idx="126" formatCode="0.0">
                  <c:v>464.55126685254896</c:v>
                </c:pt>
                <c:pt idx="127" formatCode="0.0">
                  <c:v>469.69553071404147</c:v>
                </c:pt>
                <c:pt idx="128" formatCode="0.0">
                  <c:v>474.84306720065109</c:v>
                </c:pt>
                <c:pt idx="129" formatCode="0.0">
                  <c:v>479.9937556221164</c:v>
                </c:pt>
                <c:pt idx="130" formatCode="0.0">
                  <c:v>485.14747966649276</c:v>
                </c:pt>
                <c:pt idx="131" formatCode="0.0">
                  <c:v>490.30412724662153</c:v>
                </c:pt>
                <c:pt idx="132" formatCode="0.0">
                  <c:v>495.46359035159378</c:v>
                </c:pt>
                <c:pt idx="133" formatCode="0.0">
                  <c:v>500.62576490307464</c:v>
                </c:pt>
                <c:pt idx="134" formatCode="0.0">
                  <c:v>505.790550616357</c:v>
                </c:pt>
                <c:pt idx="135" formatCode="0.0">
                  <c:v>510.95785086601302</c:v>
                </c:pt>
                <c:pt idx="136" formatCode="0.0">
                  <c:v>516.12757255601525</c:v>
                </c:pt>
                <c:pt idx="137" formatCode="0.0">
                  <c:v>521.29962599419957</c:v>
                </c:pt>
                <c:pt idx="138" formatCode="0.0">
                  <c:v>526.47392477094536</c:v>
                </c:pt>
                <c:pt idx="139" formatCode="0.0">
                  <c:v>531.65038564194913</c:v>
                </c:pt>
                <c:pt idx="140" formatCode="0.0">
                  <c:v>536.82892841497119</c:v>
                </c:pt>
                <c:pt idx="141" formatCode="0.0">
                  <c:v>542.00947584043615</c:v>
                </c:pt>
                <c:pt idx="142" formatCode="0.0">
                  <c:v>547.1919535057707</c:v>
                </c:pt>
                <c:pt idx="143" formatCode="0.0">
                  <c:v>552.37628973336575</c:v>
                </c:pt>
                <c:pt idx="144" formatCode="0.0">
                  <c:v>557.56241548204969</c:v>
                </c:pt>
                <c:pt idx="145" formatCode="0.0">
                  <c:v>562.75026425196484</c:v>
                </c:pt>
                <c:pt idx="146" formatCode="0.0">
                  <c:v>567.93977199274025</c:v>
                </c:pt>
                <c:pt idx="147" formatCode="0.0">
                  <c:v>573.13087701485631</c:v>
                </c:pt>
                <c:pt idx="148" formatCode="0.0">
                  <c:v>578.3235199040995</c:v>
                </c:pt>
                <c:pt idx="149" formatCode="0.0">
                  <c:v>583.51764343900902</c:v>
                </c:pt>
                <c:pt idx="150" formatCode="0.0">
                  <c:v>588.71319251121804</c:v>
                </c:pt>
                <c:pt idx="151" formatCode="0.0">
                  <c:v>593.91011404859546</c:v>
                </c:pt>
                <c:pt idx="152" formatCode="0.0">
                  <c:v>599.10835694109687</c:v>
                </c:pt>
                <c:pt idx="153" formatCode="0.0">
                  <c:v>604.30787196923586</c:v>
                </c:pt>
                <c:pt idx="154" formatCode="0.0">
                  <c:v>609.50861173508815</c:v>
                </c:pt>
                <c:pt idx="155" formatCode="0.0">
                  <c:v>614.71053059574547</c:v>
                </c:pt>
                <c:pt idx="156" formatCode="0.0">
                  <c:v>619.91358459913647</c:v>
                </c:pt>
                <c:pt idx="157" formatCode="0.0">
                  <c:v>625.11773142213531</c:v>
                </c:pt>
                <c:pt idx="158" formatCode="0.0">
                  <c:v>630.32293031088136</c:v>
                </c:pt>
                <c:pt idx="159" formatCode="0.0">
                  <c:v>635.52914202323393</c:v>
                </c:pt>
                <c:pt idx="160" formatCode="0.0">
                  <c:v>640.73632877329089</c:v>
                </c:pt>
                <c:pt idx="161" formatCode="0.0">
                  <c:v>645.94445417789927</c:v>
                </c:pt>
                <c:pt idx="162" formatCode="0.0">
                  <c:v>651.15348320509008</c:v>
                </c:pt>
                <c:pt idx="163" formatCode="0.0">
                  <c:v>656.3633821243717</c:v>
                </c:pt>
                <c:pt idx="164" formatCode="0.0">
                  <c:v>661.57411845881666</c:v>
                </c:pt>
                <c:pt idx="165" formatCode="0.0">
                  <c:v>666.78566093887991</c:v>
                </c:pt>
                <c:pt idx="166" formatCode="0.0">
                  <c:v>671.99797945788919</c:v>
                </c:pt>
                <c:pt idx="167" formatCode="0.0">
                  <c:v>677.21104502914807</c:v>
                </c:pt>
                <c:pt idx="168" formatCode="0.0">
                  <c:v>682.42482974459585</c:v>
                </c:pt>
                <c:pt idx="169" formatCode="0.0">
                  <c:v>687.63930673496952</c:v>
                </c:pt>
                <c:pt idx="170" formatCode="0.0">
                  <c:v>692.85445013141555</c:v>
                </c:pt>
                <c:pt idx="171" formatCode="0.0">
                  <c:v>698.07023502849904</c:v>
                </c:pt>
                <c:pt idx="172" formatCode="0.0">
                  <c:v>703.28663744856249</c:v>
                </c:pt>
                <c:pt idx="173" formatCode="0.0">
                  <c:v>708.50363430738503</c:v>
                </c:pt>
                <c:pt idx="174" formatCode="0.0">
                  <c:v>713.72120338109687</c:v>
                </c:pt>
                <c:pt idx="175" formatCode="0.0">
                  <c:v>718.93932327430355</c:v>
                </c:pt>
                <c:pt idx="176" formatCode="0.0">
                  <c:v>724.15797338937739</c:v>
                </c:pt>
                <c:pt idx="177" formatCode="0.0">
                  <c:v>729.37713389687451</c:v>
                </c:pt>
                <c:pt idx="178" formatCode="0.0">
                  <c:v>734.59678570703625</c:v>
                </c:pt>
                <c:pt idx="179" formatCode="0.0">
                  <c:v>739.8169104423373</c:v>
                </c:pt>
                <c:pt idx="180" formatCode="0.0">
                  <c:v>745.0374904110422</c:v>
                </c:pt>
                <c:pt idx="181" formatCode="0.0">
                  <c:v>750.25850858173396</c:v>
                </c:pt>
                <c:pt idx="182" formatCode="0.0">
                  <c:v>755.47994855877982</c:v>
                </c:pt>
                <c:pt idx="183" formatCode="0.0">
                  <c:v>760.70179455870084</c:v>
                </c:pt>
                <c:pt idx="184" formatCode="0.0">
                  <c:v>765.92403138741179</c:v>
                </c:pt>
                <c:pt idx="185" formatCode="0.0">
                  <c:v>771.14664441830007</c:v>
                </c:pt>
                <c:pt idx="186" formatCode="0.0">
                  <c:v>776.36961957111407</c:v>
                </c:pt>
                <c:pt idx="187" formatCode="0.0">
                  <c:v>781.59294329163026</c:v>
                </c:pt>
                <c:pt idx="188" formatCode="0.0">
                  <c:v>786.81660253207178</c:v>
                </c:pt>
                <c:pt idx="189" formatCode="0.0">
                  <c:v>792.0405847322503</c:v>
                </c:pt>
                <c:pt idx="190" formatCode="0.0">
                  <c:v>797.2648778014061</c:v>
                </c:pt>
                <c:pt idx="191" formatCode="0.0">
                  <c:v>802.48947010071902</c:v>
                </c:pt>
                <c:pt idx="192" formatCode="0.0">
                  <c:v>807.71435042646783</c:v>
                </c:pt>
                <c:pt idx="193" formatCode="0.0">
                  <c:v>812.93950799381253</c:v>
                </c:pt>
                <c:pt idx="194" formatCode="0.0">
                  <c:v>818.16493242117815</c:v>
                </c:pt>
                <c:pt idx="195" formatCode="0.0">
                  <c:v>823.39061371521711</c:v>
                </c:pt>
                <c:pt idx="196" formatCode="0.0">
                  <c:v>828.61654225632958</c:v>
                </c:pt>
                <c:pt idx="197" formatCode="0.0">
                  <c:v>833.8427087847208</c:v>
                </c:pt>
                <c:pt idx="198" formatCode="0.0">
                  <c:v>839.06910438697594</c:v>
                </c:pt>
                <c:pt idx="199" formatCode="0.0">
                  <c:v>844.29572048313389</c:v>
                </c:pt>
                <c:pt idx="200" formatCode="0.0">
                  <c:v>849.52254881424039</c:v>
                </c:pt>
                <c:pt idx="201" formatCode="0.0">
                  <c:v>854.7495814303644</c:v>
                </c:pt>
                <c:pt idx="202" formatCode="0.0">
                  <c:v>859.97681067905989</c:v>
                </c:pt>
                <c:pt idx="203" formatCode="0.0">
                  <c:v>865.20422919425607</c:v>
                </c:pt>
                <c:pt idx="204" formatCode="0.0">
                  <c:v>870.43182988556134</c:v>
                </c:pt>
                <c:pt idx="205" formatCode="0.0">
                  <c:v>875.65960592796534</c:v>
                </c:pt>
                <c:pt idx="206" formatCode="0.0">
                  <c:v>880.88755075192364</c:v>
                </c:pt>
                <c:pt idx="207" formatCode="0.0">
                  <c:v>886.11565803381234</c:v>
                </c:pt>
                <c:pt idx="208" formatCode="0.0">
                  <c:v>891.34392168673742</c:v>
                </c:pt>
                <c:pt idx="209" formatCode="0.0">
                  <c:v>896.57233585168694</c:v>
                </c:pt>
                <c:pt idx="210" formatCode="0.0">
                  <c:v>901.80089488901274</c:v>
                </c:pt>
                <c:pt idx="211" formatCode="0.0">
                  <c:v>907.02959337022946</c:v>
                </c:pt>
                <c:pt idx="212" formatCode="0.0">
                  <c:v>912.2584260701193</c:v>
                </c:pt>
                <c:pt idx="213" formatCode="0.0">
                  <c:v>917.4873879591313</c:v>
                </c:pt>
                <c:pt idx="214" formatCode="0.0">
                  <c:v>922.71647419606393</c:v>
                </c:pt>
                <c:pt idx="215" formatCode="0.0">
                  <c:v>927.94568012102059</c:v>
                </c:pt>
                <c:pt idx="216" formatCode="0.0">
                  <c:v>933.17500124862818</c:v>
                </c:pt>
                <c:pt idx="217" formatCode="0.0">
                  <c:v>938.4044332615083</c:v>
                </c:pt>
                <c:pt idx="218" formatCode="0.0">
                  <c:v>943.63397200399231</c:v>
                </c:pt>
                <c:pt idx="219" formatCode="0.0">
                  <c:v>948.86361347607124</c:v>
                </c:pt>
                <c:pt idx="220" formatCode="0.0">
                  <c:v>954.09335382757115</c:v>
                </c:pt>
                <c:pt idx="221" formatCode="0.0">
                  <c:v>959.32318935254625</c:v>
                </c:pt>
                <c:pt idx="222" formatCode="0.0">
                  <c:v>964.55311648388135</c:v>
                </c:pt>
                <c:pt idx="223" formatCode="0.0">
                  <c:v>969.78313178809594</c:v>
                </c:pt>
                <c:pt idx="224" formatCode="0.0">
                  <c:v>975.01323196034218</c:v>
                </c:pt>
                <c:pt idx="225" formatCode="0.0">
                  <c:v>980.24341381959016</c:v>
                </c:pt>
                <c:pt idx="226" formatCode="0.0">
                  <c:v>985.47367430399277</c:v>
                </c:pt>
                <c:pt idx="227" formatCode="0.0">
                  <c:v>990.70401046642405</c:v>
                </c:pt>
                <c:pt idx="228" formatCode="0.0">
                  <c:v>995.93441947018391</c:v>
                </c:pt>
                <c:pt idx="229" formatCode="0.0">
                  <c:v>1001.1648985848639</c:v>
                </c:pt>
                <c:pt idx="230" formatCode="0.0">
                  <c:v>1006.395445182367</c:v>
                </c:pt>
                <c:pt idx="231" formatCode="0.0">
                  <c:v>1011.6260567330768</c:v>
                </c:pt>
                <c:pt idx="232" formatCode="0.0">
                  <c:v>1016.8567308021696</c:v>
                </c:pt>
                <c:pt idx="233" formatCode="0.0">
                  <c:v>1022.0874650460646</c:v>
                </c:pt>
                <c:pt idx="234" formatCode="0.0">
                  <c:v>1027.3182572090063</c:v>
                </c:pt>
                <c:pt idx="235" formatCode="0.0">
                  <c:v>1032.549105119776</c:v>
                </c:pt>
                <c:pt idx="236" formatCode="0.0">
                  <c:v>1037.7800066885245</c:v>
                </c:pt>
                <c:pt idx="237" formatCode="0.0">
                  <c:v>1043.0109599037253</c:v>
                </c:pt>
                <c:pt idx="238" formatCode="0.0">
                  <c:v>1048.24196282924</c:v>
                </c:pt>
                <c:pt idx="239" formatCode="0.0">
                  <c:v>1053.4730136014953</c:v>
                </c:pt>
                <c:pt idx="240" formatCode="0.0">
                  <c:v>1058.7041104267632</c:v>
                </c:pt>
                <c:pt idx="241" formatCode="0.0">
                  <c:v>1063.9352515785463</c:v>
                </c:pt>
                <c:pt idx="242" formatCode="0.0">
                  <c:v>1069.1664353950571</c:v>
                </c:pt>
                <c:pt idx="243" formatCode="0.0">
                  <c:v>1074.3976602767955</c:v>
                </c:pt>
                <c:pt idx="244" formatCode="0.0">
                  <c:v>1079.6289246842139</c:v>
                </c:pt>
                <c:pt idx="245" formatCode="0.0">
                  <c:v>1084.8602271354714</c:v>
                </c:pt>
                <c:pt idx="246" formatCode="0.0">
                  <c:v>1090.0915662042717</c:v>
                </c:pt>
                <c:pt idx="247" formatCode="0.0">
                  <c:v>1095.3229405177817</c:v>
                </c:pt>
                <c:pt idx="248" formatCode="0.0">
                  <c:v>1100.5543487546286</c:v>
                </c:pt>
                <c:pt idx="249" formatCode="0.0">
                  <c:v>1105.7857896429707</c:v>
                </c:pt>
                <c:pt idx="250" formatCode="0.0">
                  <c:v>1111.0172619586426</c:v>
                </c:pt>
                <c:pt idx="251" formatCode="0.0">
                  <c:v>1116.2487645233675</c:v>
                </c:pt>
                <c:pt idx="252" formatCode="0.0">
                  <c:v>1121.4802962030381</c:v>
                </c:pt>
                <c:pt idx="253" formatCode="0.0">
                  <c:v>1126.7118559060609</c:v>
                </c:pt>
                <c:pt idx="254" formatCode="0.0">
                  <c:v>1131.943442581764</c:v>
                </c:pt>
                <c:pt idx="255" formatCode="0.0">
                  <c:v>1137.1750552188621</c:v>
                </c:pt>
                <c:pt idx="256" formatCode="0.0">
                  <c:v>1142.4066928439813</c:v>
                </c:pt>
                <c:pt idx="257" formatCode="0.0">
                  <c:v>1147.638354520238</c:v>
                </c:pt>
                <c:pt idx="258" formatCode="0.0">
                  <c:v>1152.870039345871</c:v>
                </c:pt>
                <c:pt idx="259" formatCode="0.0">
                  <c:v>1158.1017464529257</c:v>
                </c:pt>
                <c:pt idx="260" formatCode="0.0">
                  <c:v>1163.3334750059864</c:v>
                </c:pt>
                <c:pt idx="261" formatCode="0.0">
                  <c:v>1168.5652242009571</c:v>
                </c:pt>
                <c:pt idx="262" formatCode="0.0">
                  <c:v>1173.7969932638875</c:v>
                </c:pt>
                <c:pt idx="263" formatCode="0.0">
                  <c:v>1179.0287814498429</c:v>
                </c:pt>
                <c:pt idx="264" formatCode="0.0">
                  <c:v>1184.2605880418164</c:v>
                </c:pt>
                <c:pt idx="265" formatCode="0.0">
                  <c:v>1189.492412349683</c:v>
                </c:pt>
                <c:pt idx="266" formatCode="0.0">
                  <c:v>1194.7242537091911</c:v>
                </c:pt>
                <c:pt idx="267" formatCode="0.0">
                  <c:v>1199.9561114809926</c:v>
                </c:pt>
                <c:pt idx="268" formatCode="0.0">
                  <c:v>1205.1879850497098</c:v>
                </c:pt>
                <c:pt idx="269" formatCode="0.0">
                  <c:v>1210.4198738230371</c:v>
                </c:pt>
                <c:pt idx="270" formatCode="0.0">
                  <c:v>1215.651777230875</c:v>
                </c:pt>
                <c:pt idx="271" formatCode="0.0">
                  <c:v>1220.883694724499</c:v>
                </c:pt>
                <c:pt idx="272" formatCode="0.0">
                  <c:v>1226.1156257757575</c:v>
                </c:pt>
                <c:pt idx="273" formatCode="0.0">
                  <c:v>1231.3475698763009</c:v>
                </c:pt>
                <c:pt idx="274" formatCode="0.0">
                  <c:v>1236.579526536839</c:v>
                </c:pt>
                <c:pt idx="275" formatCode="0.0">
                  <c:v>1241.8114952864266</c:v>
                </c:pt>
                <c:pt idx="276" formatCode="0.0">
                  <c:v>1247.0434756717762</c:v>
                </c:pt>
                <c:pt idx="277" formatCode="0.0">
                  <c:v>1252.275467256595</c:v>
                </c:pt>
                <c:pt idx="278" formatCode="0.0">
                  <c:v>1257.5074696209492</c:v>
                </c:pt>
                <c:pt idx="279" formatCode="0.0">
                  <c:v>1262.7394823606494</c:v>
                </c:pt>
                <c:pt idx="280" formatCode="0.0">
                  <c:v>1267.9715050866612</c:v>
                </c:pt>
                <c:pt idx="281" formatCode="0.0">
                  <c:v>1273.2035374245365</c:v>
                </c:pt>
                <c:pt idx="282" formatCode="0.0">
                  <c:v>1278.435579013867</c:v>
                </c:pt>
                <c:pt idx="283" formatCode="0.0">
                  <c:v>1283.6676295077577</c:v>
                </c:pt>
                <c:pt idx="284" formatCode="0.0">
                  <c:v>1288.8996885723202</c:v>
                </c:pt>
                <c:pt idx="285" formatCode="0.0">
                  <c:v>1294.1317558861854</c:v>
                </c:pt>
                <c:pt idx="286" formatCode="0.0">
                  <c:v>1299.3638311400334</c:v>
                </c:pt>
                <c:pt idx="287" formatCode="0.0">
                  <c:v>1304.5959140361429</c:v>
                </c:pt>
                <c:pt idx="288" formatCode="0.0">
                  <c:v>1309.8280042879551</c:v>
                </c:pt>
                <c:pt idx="289" formatCode="0.0">
                  <c:v>1315.0601016196563</c:v>
                </c:pt>
                <c:pt idx="290" formatCode="0.0">
                  <c:v>1320.292205765774</c:v>
                </c:pt>
                <c:pt idx="291" formatCode="0.0">
                  <c:v>1325.5243164707899</c:v>
                </c:pt>
                <c:pt idx="292" formatCode="0.0">
                  <c:v>1330.7564334887666</c:v>
                </c:pt>
                <c:pt idx="293" formatCode="0.0">
                  <c:v>1335.9885565829882</c:v>
                </c:pt>
                <c:pt idx="294" formatCode="0.0">
                  <c:v>1341.2206855256145</c:v>
                </c:pt>
                <c:pt idx="295" formatCode="0.0">
                  <c:v>1346.4528200973484</c:v>
                </c:pt>
                <c:pt idx="296" formatCode="0.0">
                  <c:v>1351.6849600871158</c:v>
                </c:pt>
                <c:pt idx="297" formatCode="0.0">
                  <c:v>1356.9171052917566</c:v>
                </c:pt>
                <c:pt idx="298" formatCode="0.0">
                  <c:v>1362.1492555157286</c:v>
                </c:pt>
                <c:pt idx="299" formatCode="0.0">
                  <c:v>1367.3814105708216</c:v>
                </c:pt>
                <c:pt idx="300" formatCode="0.0">
                  <c:v>1372.6135702758827</c:v>
                </c:pt>
                <c:pt idx="301" formatCode="0.0">
                  <c:v>1377.8457344565513</c:v>
                </c:pt>
                <c:pt idx="302" formatCode="0.0">
                  <c:v>1383.077902945005</c:v>
                </c:pt>
                <c:pt idx="303" formatCode="0.0">
                  <c:v>1388.3100755797138</c:v>
                </c:pt>
                <c:pt idx="304" formatCode="0.0">
                  <c:v>1393.5422522052049</c:v>
                </c:pt>
                <c:pt idx="305" formatCode="0.0">
                  <c:v>1398.7744326718348</c:v>
                </c:pt>
                <c:pt idx="306" formatCode="0.0">
                  <c:v>1404.0066168355711</c:v>
                </c:pt>
                <c:pt idx="307" formatCode="0.0">
                  <c:v>1409.2388045577825</c:v>
                </c:pt>
                <c:pt idx="308" formatCode="0.0">
                  <c:v>1414.4709957050356</c:v>
                </c:pt>
                <c:pt idx="309" formatCode="0.0">
                  <c:v>1419.7031901489004</c:v>
                </c:pt>
                <c:pt idx="310" formatCode="0.0">
                  <c:v>1424.9353877657625</c:v>
                </c:pt>
                <c:pt idx="311" formatCode="0.0">
                  <c:v>1430.1675884366427</c:v>
                </c:pt>
                <c:pt idx="312" formatCode="0.0">
                  <c:v>1435.3997920470233</c:v>
                </c:pt>
                <c:pt idx="313" formatCode="0.0">
                  <c:v>1440.6319984866805</c:v>
                </c:pt>
                <c:pt idx="314" formatCode="0.0">
                  <c:v>1445.8642076495237</c:v>
                </c:pt>
                <c:pt idx="315" formatCode="0.0">
                  <c:v>1451.0964194334401</c:v>
                </c:pt>
                <c:pt idx="316" formatCode="0.0">
                  <c:v>1456.3286337401462</c:v>
                </c:pt>
                <c:pt idx="317" formatCode="0.0">
                  <c:v>1461.5608504750433</c:v>
                </c:pt>
                <c:pt idx="318" formatCode="0.0">
                  <c:v>1466.7930695470804</c:v>
                </c:pt>
                <c:pt idx="319" formatCode="0.0">
                  <c:v>1472.0252908686205</c:v>
                </c:pt>
                <c:pt idx="320" formatCode="0.0">
                  <c:v>1477.2575143553124</c:v>
                </c:pt>
                <c:pt idx="321" formatCode="0.0">
                  <c:v>1482.4897399259685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17944"/>
        <c:axId val="202428776"/>
      </c:scatterChart>
      <c:valAx>
        <c:axId val="20301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2428776"/>
        <c:crosses val="autoZero"/>
        <c:crossBetween val="midCat"/>
      </c:valAx>
      <c:valAx>
        <c:axId val="202428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3017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1</xdr:row>
      <xdr:rowOff>52387</xdr:rowOff>
    </xdr:from>
    <xdr:to>
      <xdr:col>19</xdr:col>
      <xdr:colOff>85725</xdr:colOff>
      <xdr:row>15</xdr:row>
      <xdr:rowOff>128587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376237</xdr:colOff>
      <xdr:row>16</xdr:row>
      <xdr:rowOff>80962</xdr:rowOff>
    </xdr:from>
    <xdr:to>
      <xdr:col>19</xdr:col>
      <xdr:colOff>71437</xdr:colOff>
      <xdr:row>30</xdr:row>
      <xdr:rowOff>157162</xdr:rowOff>
    </xdr:to>
    <xdr:graphicFrame macro="">
      <xdr:nvGraphicFramePr>
        <xdr:cNvPr id="5" name="Grafie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3"/>
  <sheetViews>
    <sheetView tabSelected="1" workbookViewId="0">
      <selection activeCell="F11" sqref="F11"/>
    </sheetView>
  </sheetViews>
  <sheetFormatPr defaultRowHeight="15" x14ac:dyDescent="0.25"/>
  <cols>
    <col min="2" max="2" width="9.42578125" bestFit="1" customWidth="1"/>
  </cols>
  <sheetData>
    <row r="1" spans="1:10" x14ac:dyDescent="0.25">
      <c r="A1" t="s">
        <v>18</v>
      </c>
      <c r="H1" s="1" t="s">
        <v>2</v>
      </c>
      <c r="I1" s="1">
        <v>9.81</v>
      </c>
      <c r="J1" s="1" t="s">
        <v>0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2</v>
      </c>
      <c r="F2" s="1"/>
      <c r="H2" s="1" t="s">
        <v>1</v>
      </c>
      <c r="I2" s="1">
        <v>90</v>
      </c>
      <c r="J2" s="1" t="s">
        <v>3</v>
      </c>
    </row>
    <row r="3" spans="1:10" x14ac:dyDescent="0.25">
      <c r="A3">
        <f>$I$5</f>
        <v>0</v>
      </c>
      <c r="B3" s="2">
        <f>$I$6</f>
        <v>0</v>
      </c>
      <c r="C3">
        <f>$I$7</f>
        <v>0</v>
      </c>
      <c r="D3">
        <f>$I$2*$I$1-1/2*$I$9*$I$3*$I$8*B3^2</f>
        <v>882.90000000000009</v>
      </c>
      <c r="E3">
        <f>D3/$I$2</f>
        <v>9.81</v>
      </c>
      <c r="H3" s="1" t="s">
        <v>4</v>
      </c>
      <c r="I3" s="1">
        <v>1</v>
      </c>
      <c r="J3" s="1"/>
    </row>
    <row r="4" spans="1:10" x14ac:dyDescent="0.25">
      <c r="A4">
        <f>A3+$I$4</f>
        <v>0.1</v>
      </c>
      <c r="B4" s="3">
        <f>B3+E3*$I$4</f>
        <v>0.98100000000000009</v>
      </c>
      <c r="C4" s="3">
        <f>C3+(B3+B4)/2*$I$4</f>
        <v>4.905000000000001E-2</v>
      </c>
      <c r="D4">
        <f t="shared" ref="D4:D67" si="0">$I$2*$I$1-1/2*$I$9*$I$3*$I$8*B4^2</f>
        <v>882.58963857750007</v>
      </c>
      <c r="E4" s="4">
        <f t="shared" ref="E4:E67" si="1">D4/$I$2</f>
        <v>9.80655153975</v>
      </c>
      <c r="H4" s="1" t="s">
        <v>5</v>
      </c>
      <c r="I4" s="1">
        <v>0.1</v>
      </c>
      <c r="J4" s="1" t="s">
        <v>6</v>
      </c>
    </row>
    <row r="5" spans="1:10" x14ac:dyDescent="0.25">
      <c r="A5">
        <f t="shared" ref="A5:A68" si="2">A4+$I$4</f>
        <v>0.2</v>
      </c>
      <c r="B5" s="3">
        <f t="shared" ref="B5:B68" si="3">B4+E4*$I$4</f>
        <v>1.9616551539750002</v>
      </c>
      <c r="C5" s="3">
        <f t="shared" ref="C5:C68" si="4">C4+(B4+B5)/2*$I$4</f>
        <v>0.19618275769875002</v>
      </c>
      <c r="D5">
        <f t="shared" si="0"/>
        <v>881.65899067084501</v>
      </c>
      <c r="E5" s="4">
        <f t="shared" si="1"/>
        <v>9.7962110074538327</v>
      </c>
      <c r="H5" s="1" t="s">
        <v>7</v>
      </c>
      <c r="I5" s="1">
        <v>0</v>
      </c>
      <c r="J5" s="1" t="s">
        <v>6</v>
      </c>
    </row>
    <row r="6" spans="1:10" x14ac:dyDescent="0.25">
      <c r="A6">
        <f t="shared" si="2"/>
        <v>0.30000000000000004</v>
      </c>
      <c r="B6" s="3">
        <f t="shared" si="3"/>
        <v>2.9412762547203837</v>
      </c>
      <c r="C6" s="3">
        <f t="shared" si="4"/>
        <v>0.44132932813351922</v>
      </c>
      <c r="D6">
        <f t="shared" si="0"/>
        <v>880.1100183128774</v>
      </c>
      <c r="E6" s="4">
        <f t="shared" si="1"/>
        <v>9.7790002034764161</v>
      </c>
      <c r="H6" s="1" t="s">
        <v>8</v>
      </c>
      <c r="I6" s="1">
        <v>0</v>
      </c>
      <c r="J6" s="1" t="s">
        <v>9</v>
      </c>
    </row>
    <row r="7" spans="1:10" x14ac:dyDescent="0.25">
      <c r="A7">
        <f t="shared" si="2"/>
        <v>0.4</v>
      </c>
      <c r="B7" s="3">
        <f t="shared" si="3"/>
        <v>3.9191762750680255</v>
      </c>
      <c r="C7" s="3">
        <f t="shared" si="4"/>
        <v>0.78435195462293972</v>
      </c>
      <c r="D7">
        <f t="shared" si="0"/>
        <v>877.94641848729452</v>
      </c>
      <c r="E7" s="4">
        <f t="shared" si="1"/>
        <v>9.7549602054143829</v>
      </c>
      <c r="H7" s="1" t="s">
        <v>6</v>
      </c>
      <c r="I7" s="1">
        <v>0</v>
      </c>
      <c r="J7" s="1" t="s">
        <v>1</v>
      </c>
    </row>
    <row r="8" spans="1:10" x14ac:dyDescent="0.25">
      <c r="A8">
        <f t="shared" si="2"/>
        <v>0.5</v>
      </c>
      <c r="B8" s="3">
        <f t="shared" si="3"/>
        <v>4.8946722956094639</v>
      </c>
      <c r="C8" s="3">
        <f t="shared" si="4"/>
        <v>1.2250443831568143</v>
      </c>
      <c r="D8">
        <f t="shared" si="0"/>
        <v>875.17360405574641</v>
      </c>
      <c r="E8" s="4">
        <f t="shared" si="1"/>
        <v>9.7241511561749601</v>
      </c>
      <c r="H8" s="1" t="s">
        <v>14</v>
      </c>
      <c r="I8" s="1">
        <v>0.5</v>
      </c>
      <c r="J8" s="1" t="s">
        <v>15</v>
      </c>
    </row>
    <row r="9" spans="1:10" x14ac:dyDescent="0.25">
      <c r="A9">
        <f t="shared" si="2"/>
        <v>0.6</v>
      </c>
      <c r="B9" s="3">
        <f t="shared" si="3"/>
        <v>5.8670874112269598</v>
      </c>
      <c r="C9" s="3">
        <f t="shared" si="4"/>
        <v>1.7631323684986355</v>
      </c>
      <c r="D9">
        <f t="shared" si="0"/>
        <v>871.79867451215978</v>
      </c>
      <c r="E9" s="4">
        <f t="shared" si="1"/>
        <v>9.6866519390239976</v>
      </c>
      <c r="H9" s="1" t="s">
        <v>16</v>
      </c>
      <c r="I9" s="1">
        <v>1.29</v>
      </c>
      <c r="J9" s="1" t="s">
        <v>17</v>
      </c>
    </row>
    <row r="10" spans="1:10" x14ac:dyDescent="0.25">
      <c r="A10">
        <f t="shared" si="2"/>
        <v>0.7</v>
      </c>
      <c r="B10" s="3">
        <f t="shared" si="3"/>
        <v>6.8357526051293593</v>
      </c>
      <c r="C10" s="3">
        <f t="shared" si="4"/>
        <v>2.3982743693164514</v>
      </c>
      <c r="D10">
        <f t="shared" si="0"/>
        <v>867.83037683867326</v>
      </c>
      <c r="E10" s="4">
        <f t="shared" si="1"/>
        <v>9.6425597426519243</v>
      </c>
    </row>
    <row r="11" spans="1:10" x14ac:dyDescent="0.25">
      <c r="A11">
        <f t="shared" si="2"/>
        <v>0.79999999999999993</v>
      </c>
      <c r="B11" s="3">
        <f t="shared" si="3"/>
        <v>7.8000085793945519</v>
      </c>
      <c r="C11" s="3">
        <f t="shared" si="4"/>
        <v>3.1300624285426473</v>
      </c>
      <c r="D11">
        <f t="shared" si="0"/>
        <v>863.27905683704239</v>
      </c>
      <c r="E11" s="4">
        <f t="shared" si="1"/>
        <v>9.5919895204115821</v>
      </c>
    </row>
    <row r="12" spans="1:10" x14ac:dyDescent="0.25">
      <c r="A12">
        <f t="shared" si="2"/>
        <v>0.89999999999999991</v>
      </c>
      <c r="B12" s="3">
        <f t="shared" si="3"/>
        <v>8.7592075314357096</v>
      </c>
      <c r="C12" s="3">
        <f t="shared" si="4"/>
        <v>3.9580232340841603</v>
      </c>
      <c r="D12">
        <f t="shared" si="0"/>
        <v>858.15660140335001</v>
      </c>
      <c r="E12" s="4">
        <f t="shared" si="1"/>
        <v>9.5350733489261117</v>
      </c>
    </row>
    <row r="13" spans="1:10" x14ac:dyDescent="0.25">
      <c r="A13">
        <f t="shared" si="2"/>
        <v>0.99999999999999989</v>
      </c>
      <c r="B13" s="3">
        <f t="shared" si="3"/>
        <v>9.7127148663283212</v>
      </c>
      <c r="C13" s="3">
        <f t="shared" si="4"/>
        <v>4.8816193539723622</v>
      </c>
      <c r="D13">
        <f t="shared" si="0"/>
        <v>852.47637230094313</v>
      </c>
      <c r="E13" s="4">
        <f t="shared" si="1"/>
        <v>9.4719596922327014</v>
      </c>
    </row>
    <row r="14" spans="1:10" x14ac:dyDescent="0.25">
      <c r="A14">
        <f t="shared" si="2"/>
        <v>1.0999999999999999</v>
      </c>
      <c r="B14" s="3">
        <f t="shared" si="3"/>
        <v>10.659910835551591</v>
      </c>
      <c r="C14" s="3">
        <f t="shared" si="4"/>
        <v>5.9002506390663578</v>
      </c>
      <c r="D14">
        <f t="shared" si="0"/>
        <v>846.2531320654341</v>
      </c>
      <c r="E14" s="4">
        <f t="shared" si="1"/>
        <v>9.4028125785048235</v>
      </c>
    </row>
    <row r="15" spans="1:10" x14ac:dyDescent="0.25">
      <c r="A15">
        <f t="shared" si="2"/>
        <v>1.2</v>
      </c>
      <c r="B15" s="3">
        <f t="shared" si="3"/>
        <v>11.600192093402073</v>
      </c>
      <c r="C15" s="3">
        <f t="shared" si="4"/>
        <v>7.0132557855140414</v>
      </c>
      <c r="D15">
        <f t="shared" si="0"/>
        <v>839.50296274526556</v>
      </c>
      <c r="E15" s="4">
        <f t="shared" si="1"/>
        <v>9.3278106971696175</v>
      </c>
    </row>
    <row r="16" spans="1:10" x14ac:dyDescent="0.25">
      <c r="A16">
        <f t="shared" si="2"/>
        <v>1.3</v>
      </c>
      <c r="B16" s="3">
        <f t="shared" si="3"/>
        <v>12.532973163119035</v>
      </c>
      <c r="C16" s="3">
        <f t="shared" si="4"/>
        <v>8.2199140483400974</v>
      </c>
      <c r="D16">
        <f t="shared" si="0"/>
        <v>832.24317824084358</v>
      </c>
      <c r="E16" s="4">
        <f t="shared" si="1"/>
        <v>9.2471464248982613</v>
      </c>
    </row>
    <row r="17" spans="1:5" x14ac:dyDescent="0.25">
      <c r="A17">
        <f t="shared" si="2"/>
        <v>1.4000000000000001</v>
      </c>
      <c r="B17" s="3">
        <f t="shared" si="3"/>
        <v>13.457687805608861</v>
      </c>
      <c r="C17" s="3">
        <f t="shared" si="4"/>
        <v>9.5194470967764921</v>
      </c>
      <c r="D17">
        <f t="shared" si="0"/>
        <v>824.49223105388228</v>
      </c>
      <c r="E17" s="4">
        <f t="shared" si="1"/>
        <v>9.1610247894875805</v>
      </c>
    </row>
    <row r="18" spans="1:5" x14ac:dyDescent="0.25">
      <c r="A18">
        <f t="shared" si="2"/>
        <v>1.5000000000000002</v>
      </c>
      <c r="B18" s="3">
        <f t="shared" si="3"/>
        <v>14.37379028455762</v>
      </c>
      <c r="C18" s="3">
        <f t="shared" si="4"/>
        <v>10.911021001284816</v>
      </c>
      <c r="D18">
        <f t="shared" si="0"/>
        <v>816.26961429591722</v>
      </c>
      <c r="E18" s="4">
        <f t="shared" si="1"/>
        <v>9.0696623810657471</v>
      </c>
    </row>
    <row r="19" spans="1:5" x14ac:dyDescent="0.25">
      <c r="A19">
        <f t="shared" si="2"/>
        <v>1.6000000000000003</v>
      </c>
      <c r="B19" s="3">
        <f t="shared" si="3"/>
        <v>15.280756522664195</v>
      </c>
      <c r="C19" s="3">
        <f t="shared" si="4"/>
        <v>12.393748341645907</v>
      </c>
      <c r="D19">
        <f t="shared" si="0"/>
        <v>807.59575983065554</v>
      </c>
      <c r="E19" s="4">
        <f t="shared" si="1"/>
        <v>8.9732862203406167</v>
      </c>
    </row>
    <row r="20" spans="1:5" x14ac:dyDescent="0.25">
      <c r="A20">
        <f t="shared" si="2"/>
        <v>1.7000000000000004</v>
      </c>
      <c r="B20" s="3">
        <f t="shared" si="3"/>
        <v>16.178085144698258</v>
      </c>
      <c r="C20" s="3">
        <f t="shared" si="4"/>
        <v>13.966690425014029</v>
      </c>
      <c r="D20">
        <f t="shared" si="0"/>
        <v>798.49193343891329</v>
      </c>
      <c r="E20" s="4">
        <f t="shared" si="1"/>
        <v>8.8721325937657038</v>
      </c>
    </row>
    <row r="21" spans="1:5" x14ac:dyDescent="0.25">
      <c r="A21">
        <f t="shared" si="2"/>
        <v>1.8000000000000005</v>
      </c>
      <c r="B21" s="3">
        <f t="shared" si="3"/>
        <v>17.065298404074827</v>
      </c>
      <c r="C21" s="3">
        <f t="shared" si="4"/>
        <v>15.628859602452684</v>
      </c>
      <c r="D21">
        <f t="shared" si="0"/>
        <v>788.98012789751181</v>
      </c>
      <c r="E21" s="4">
        <f t="shared" si="1"/>
        <v>8.7664458655279098</v>
      </c>
    </row>
    <row r="22" spans="1:5" x14ac:dyDescent="0.25">
      <c r="A22">
        <f t="shared" si="2"/>
        <v>1.9000000000000006</v>
      </c>
      <c r="B22" s="3">
        <f t="shared" si="3"/>
        <v>17.941942990627616</v>
      </c>
      <c r="C22" s="3">
        <f t="shared" si="4"/>
        <v>17.379221672187807</v>
      </c>
      <c r="D22">
        <f t="shared" si="0"/>
        <v>779.0829548550447</v>
      </c>
      <c r="E22" s="4">
        <f t="shared" si="1"/>
        <v>8.6564772761671627</v>
      </c>
    </row>
    <row r="23" spans="1:5" x14ac:dyDescent="0.25">
      <c r="A23">
        <f t="shared" si="2"/>
        <v>2.0000000000000004</v>
      </c>
      <c r="B23" s="3">
        <f t="shared" si="3"/>
        <v>18.807590718244334</v>
      </c>
      <c r="C23" s="3">
        <f t="shared" si="4"/>
        <v>19.216698357631405</v>
      </c>
      <c r="D23">
        <f t="shared" si="0"/>
        <v>768.82353636844061</v>
      </c>
      <c r="E23" s="4">
        <f t="shared" si="1"/>
        <v>8.5424837374271174</v>
      </c>
    </row>
    <row r="24" spans="1:5" x14ac:dyDescent="0.25">
      <c r="A24">
        <f t="shared" si="2"/>
        <v>2.1000000000000005</v>
      </c>
      <c r="B24" s="3">
        <f t="shared" si="3"/>
        <v>19.661839091987048</v>
      </c>
      <c r="C24" s="3">
        <f t="shared" si="4"/>
        <v>21.140169848142975</v>
      </c>
      <c r="D24">
        <f t="shared" si="0"/>
        <v>758.22539693546128</v>
      </c>
      <c r="E24" s="4">
        <f t="shared" si="1"/>
        <v>8.4247266326162364</v>
      </c>
    </row>
    <row r="25" spans="1:5" x14ac:dyDescent="0.25">
      <c r="A25">
        <f t="shared" si="2"/>
        <v>2.2000000000000006</v>
      </c>
      <c r="B25" s="3">
        <f t="shared" si="3"/>
        <v>20.504311755248672</v>
      </c>
      <c r="C25" s="3">
        <f t="shared" si="4"/>
        <v>23.148477390504759</v>
      </c>
      <c r="D25">
        <f t="shared" si="0"/>
        <v>747.31235682055171</v>
      </c>
      <c r="E25" s="4">
        <f t="shared" si="1"/>
        <v>8.3034706313394633</v>
      </c>
    </row>
    <row r="26" spans="1:5" x14ac:dyDescent="0.25">
      <c r="A26">
        <f t="shared" si="2"/>
        <v>2.3000000000000007</v>
      </c>
      <c r="B26" s="3">
        <f t="shared" si="3"/>
        <v>21.334658818382618</v>
      </c>
      <c r="C26" s="3">
        <f t="shared" si="4"/>
        <v>25.240425919186322</v>
      </c>
      <c r="D26">
        <f t="shared" si="0"/>
        <v>736.10842742578495</v>
      </c>
      <c r="E26" s="4">
        <f t="shared" si="1"/>
        <v>8.1789825269531669</v>
      </c>
    </row>
    <row r="27" spans="1:5" x14ac:dyDescent="0.25">
      <c r="A27">
        <f t="shared" si="2"/>
        <v>2.4000000000000008</v>
      </c>
      <c r="B27" s="3">
        <f t="shared" si="3"/>
        <v>22.152557071077936</v>
      </c>
      <c r="C27" s="3">
        <f t="shared" si="4"/>
        <v>27.41478671365935</v>
      </c>
      <c r="D27">
        <f t="shared" si="0"/>
        <v>724.63770940607492</v>
      </c>
      <c r="E27" s="4">
        <f t="shared" si="1"/>
        <v>8.0515301045119436</v>
      </c>
    </row>
    <row r="28" spans="1:5" x14ac:dyDescent="0.25">
      <c r="A28">
        <f t="shared" si="2"/>
        <v>2.5000000000000009</v>
      </c>
      <c r="B28" s="3">
        <f t="shared" si="3"/>
        <v>22.957710081529129</v>
      </c>
      <c r="C28" s="3">
        <f t="shared" si="4"/>
        <v>29.670300071289702</v>
      </c>
      <c r="D28">
        <f t="shared" si="0"/>
        <v>712.92429416951711</v>
      </c>
      <c r="E28" s="4">
        <f t="shared" si="1"/>
        <v>7.9213810463279675</v>
      </c>
    </row>
    <row r="29" spans="1:5" x14ac:dyDescent="0.25">
      <c r="A29">
        <f t="shared" si="2"/>
        <v>2.600000000000001</v>
      </c>
      <c r="B29" s="3">
        <f t="shared" si="3"/>
        <v>23.749848186161927</v>
      </c>
      <c r="C29" s="3">
        <f t="shared" si="4"/>
        <v>32.005677984674257</v>
      </c>
      <c r="D29">
        <f t="shared" si="0"/>
        <v>700.99216934079925</v>
      </c>
      <c r="E29" s="4">
        <f t="shared" si="1"/>
        <v>7.788801881564436</v>
      </c>
    </row>
    <row r="30" spans="1:5" x14ac:dyDescent="0.25">
      <c r="A30">
        <f t="shared" si="2"/>
        <v>2.7000000000000011</v>
      </c>
      <c r="B30" s="3">
        <f t="shared" si="3"/>
        <v>24.528728374318369</v>
      </c>
      <c r="C30" s="3">
        <f t="shared" si="4"/>
        <v>34.419606812698269</v>
      </c>
      <c r="D30">
        <f t="shared" si="0"/>
        <v>688.86512869929823</v>
      </c>
      <c r="E30" s="4">
        <f t="shared" si="1"/>
        <v>7.6540569855477578</v>
      </c>
    </row>
    <row r="31" spans="1:5" x14ac:dyDescent="0.25">
      <c r="A31">
        <f t="shared" si="2"/>
        <v>2.8000000000000012</v>
      </c>
      <c r="B31" s="3">
        <f t="shared" si="3"/>
        <v>25.294134072873145</v>
      </c>
      <c r="C31" s="3">
        <f t="shared" si="4"/>
        <v>36.910749935057844</v>
      </c>
      <c r="D31">
        <f t="shared" si="0"/>
        <v>676.56668703488458</v>
      </c>
      <c r="E31" s="4">
        <f t="shared" si="1"/>
        <v>7.5174076337209401</v>
      </c>
    </row>
    <row r="32" spans="1:5" x14ac:dyDescent="0.25">
      <c r="A32">
        <f>A31+$I$4</f>
        <v>2.9000000000000012</v>
      </c>
      <c r="B32" s="3">
        <f t="shared" si="3"/>
        <v>26.04587483624524</v>
      </c>
      <c r="C32" s="3">
        <f t="shared" si="4"/>
        <v>39.477750380513761</v>
      </c>
      <c r="D32">
        <f t="shared" si="0"/>
        <v>664.1200002947237</v>
      </c>
      <c r="E32" s="4">
        <f t="shared" si="1"/>
        <v>7.379111114385819</v>
      </c>
    </row>
    <row r="33" spans="1:5" x14ac:dyDescent="0.25">
      <c r="A33">
        <f t="shared" si="2"/>
        <v>3.0000000000000013</v>
      </c>
      <c r="B33" s="3">
        <f>B32+E32*$I$4</f>
        <v>26.783785947683821</v>
      </c>
      <c r="C33" s="3">
        <f t="shared" si="4"/>
        <v>42.119233419710213</v>
      </c>
      <c r="D33">
        <f t="shared" si="0"/>
        <v>651.54779132454121</v>
      </c>
      <c r="E33" s="4">
        <f t="shared" si="1"/>
        <v>7.2394199036060138</v>
      </c>
    </row>
    <row r="34" spans="1:5" x14ac:dyDescent="0.25">
      <c r="A34">
        <f t="shared" si="2"/>
        <v>3.1000000000000014</v>
      </c>
      <c r="B34" s="3">
        <f t="shared" si="3"/>
        <v>27.507727938044422</v>
      </c>
      <c r="C34" s="3">
        <f t="shared" si="4"/>
        <v>44.833809113996622</v>
      </c>
      <c r="D34">
        <f t="shared" si="0"/>
        <v>638.87228143890616</v>
      </c>
      <c r="E34" s="4">
        <f t="shared" si="1"/>
        <v>7.0985809048767354</v>
      </c>
    </row>
    <row r="35" spans="1:5" x14ac:dyDescent="0.25">
      <c r="A35">
        <f t="shared" si="2"/>
        <v>3.2000000000000015</v>
      </c>
      <c r="B35" s="3">
        <f t="shared" si="3"/>
        <v>28.217586028532097</v>
      </c>
      <c r="C35" s="3">
        <f t="shared" si="4"/>
        <v>47.620074812325448</v>
      </c>
      <c r="D35">
        <f t="shared" si="0"/>
        <v>626.11512798797094</v>
      </c>
      <c r="E35" s="4">
        <f t="shared" si="1"/>
        <v>6.956834755421899</v>
      </c>
    </row>
    <row r="36" spans="1:5" x14ac:dyDescent="0.25">
      <c r="A36">
        <f t="shared" si="2"/>
        <v>3.3000000000000016</v>
      </c>
      <c r="B36" s="3">
        <f t="shared" si="3"/>
        <v>28.913269504074286</v>
      </c>
      <c r="C36" s="3">
        <f t="shared" si="4"/>
        <v>50.476617588955769</v>
      </c>
      <c r="D36">
        <f t="shared" si="0"/>
        <v>613.29736802358775</v>
      </c>
      <c r="E36" s="4">
        <f t="shared" si="1"/>
        <v>6.8144152002620864</v>
      </c>
    </row>
    <row r="37" spans="1:5" x14ac:dyDescent="0.25">
      <c r="A37">
        <f t="shared" si="2"/>
        <v>3.4000000000000017</v>
      </c>
      <c r="B37" s="3">
        <f t="shared" si="3"/>
        <v>29.594711024100494</v>
      </c>
      <c r="C37" s="3">
        <f t="shared" si="4"/>
        <v>53.402016615364509</v>
      </c>
      <c r="D37">
        <f t="shared" si="0"/>
        <v>600.43936810649507</v>
      </c>
      <c r="E37" s="4">
        <f t="shared" si="1"/>
        <v>6.6715485345166119</v>
      </c>
    </row>
    <row r="38" spans="1:5" x14ac:dyDescent="0.25">
      <c r="A38">
        <f t="shared" si="2"/>
        <v>3.5000000000000018</v>
      </c>
      <c r="B38" s="3">
        <f t="shared" si="3"/>
        <v>30.261865877552154</v>
      </c>
      <c r="C38" s="3">
        <f t="shared" si="4"/>
        <v>56.394845460447144</v>
      </c>
      <c r="D38">
        <f t="shared" si="0"/>
        <v>587.560780238917</v>
      </c>
      <c r="E38" s="4">
        <f t="shared" si="1"/>
        <v>6.5284531137657442</v>
      </c>
    </row>
    <row r="39" spans="1:5" x14ac:dyDescent="0.25">
      <c r="A39">
        <f t="shared" si="2"/>
        <v>3.6000000000000019</v>
      </c>
      <c r="B39" s="3">
        <f t="shared" si="3"/>
        <v>30.914711188928727</v>
      </c>
      <c r="C39" s="3">
        <f t="shared" si="4"/>
        <v>59.453674313771188</v>
      </c>
      <c r="D39">
        <f t="shared" si="0"/>
        <v>574.68050385390279</v>
      </c>
      <c r="E39" s="4">
        <f t="shared" si="1"/>
        <v>6.3853389317100309</v>
      </c>
    </row>
    <row r="40" spans="1:5" x14ac:dyDescent="0.25">
      <c r="A40">
        <f t="shared" si="2"/>
        <v>3.700000000000002</v>
      </c>
      <c r="B40" s="3">
        <f t="shared" si="3"/>
        <v>31.553245082099732</v>
      </c>
      <c r="C40" s="3">
        <f t="shared" si="4"/>
        <v>62.577072127322609</v>
      </c>
      <c r="D40">
        <f t="shared" si="0"/>
        <v>561.81665374443617</v>
      </c>
      <c r="E40" s="4">
        <f t="shared" si="1"/>
        <v>6.2424072638270687</v>
      </c>
    </row>
    <row r="41" spans="1:5" x14ac:dyDescent="0.25">
      <c r="A41">
        <f t="shared" si="2"/>
        <v>3.800000000000002</v>
      </c>
      <c r="B41" s="3">
        <f t="shared" si="3"/>
        <v>32.177485808482437</v>
      </c>
      <c r="C41" s="3">
        <f t="shared" si="4"/>
        <v>65.763608671851713</v>
      </c>
      <c r="D41">
        <f t="shared" si="0"/>
        <v>548.986533771984</v>
      </c>
      <c r="E41" s="4">
        <f t="shared" si="1"/>
        <v>6.0998503752442668</v>
      </c>
    </row>
    <row r="42" spans="1:5" x14ac:dyDescent="0.25">
      <c r="A42">
        <f t="shared" si="2"/>
        <v>3.9000000000000021</v>
      </c>
      <c r="B42" s="3">
        <f t="shared" si="3"/>
        <v>32.787470846006862</v>
      </c>
      <c r="C42" s="3">
        <f t="shared" si="4"/>
        <v>69.011856504576173</v>
      </c>
      <c r="D42">
        <f t="shared" si="0"/>
        <v>536.20661615592576</v>
      </c>
      <c r="E42" s="4">
        <f t="shared" si="1"/>
        <v>5.957851290621397</v>
      </c>
    </row>
    <row r="43" spans="1:5" x14ac:dyDescent="0.25">
      <c r="A43">
        <f t="shared" si="2"/>
        <v>4.0000000000000018</v>
      </c>
      <c r="B43" s="3">
        <f t="shared" si="3"/>
        <v>33.383255975068998</v>
      </c>
      <c r="C43" s="3">
        <f t="shared" si="4"/>
        <v>72.320392845629968</v>
      </c>
      <c r="D43">
        <f t="shared" si="0"/>
        <v>523.49252611222403</v>
      </c>
      <c r="E43" s="4">
        <f t="shared" si="1"/>
        <v>5.8165836234691559</v>
      </c>
    </row>
    <row r="44" spans="1:5" x14ac:dyDescent="0.25">
      <c r="A44">
        <f t="shared" si="2"/>
        <v>4.1000000000000014</v>
      </c>
      <c r="B44" s="3">
        <f t="shared" si="3"/>
        <v>33.964914337415912</v>
      </c>
      <c r="C44" s="3">
        <f t="shared" si="4"/>
        <v>75.687801361254216</v>
      </c>
      <c r="D44">
        <f t="shared" si="0"/>
        <v>510.85903158176978</v>
      </c>
      <c r="E44" s="4">
        <f t="shared" si="1"/>
        <v>5.6762114620196646</v>
      </c>
    </row>
    <row r="45" spans="1:5" x14ac:dyDescent="0.25">
      <c r="A45">
        <f t="shared" si="2"/>
        <v>4.2000000000000011</v>
      </c>
      <c r="B45" s="3">
        <f t="shared" si="3"/>
        <v>34.532535483617878</v>
      </c>
      <c r="C45" s="3">
        <f t="shared" si="4"/>
        <v>79.112673852305903</v>
      </c>
      <c r="D45">
        <f t="shared" si="0"/>
        <v>498.32003776593689</v>
      </c>
      <c r="E45" s="4">
        <f t="shared" si="1"/>
        <v>5.5368893085104096</v>
      </c>
    </row>
    <row r="46" spans="1:5" x14ac:dyDescent="0.25">
      <c r="A46">
        <f t="shared" si="2"/>
        <v>4.3000000000000007</v>
      </c>
      <c r="B46" s="3">
        <f t="shared" si="3"/>
        <v>35.086224414468916</v>
      </c>
      <c r="C46" s="3">
        <f t="shared" si="4"/>
        <v>82.593611847210241</v>
      </c>
      <c r="D46">
        <f t="shared" si="0"/>
        <v>485.88858616885199</v>
      </c>
      <c r="E46" s="4">
        <f t="shared" si="1"/>
        <v>5.3987620685427995</v>
      </c>
    </row>
    <row r="47" spans="1:5" x14ac:dyDescent="0.25">
      <c r="A47">
        <f t="shared" si="2"/>
        <v>4.4000000000000004</v>
      </c>
      <c r="B47" s="3">
        <f t="shared" si="3"/>
        <v>35.626100621323197</v>
      </c>
      <c r="C47" s="3">
        <f t="shared" si="4"/>
        <v>86.129228098999846</v>
      </c>
      <c r="D47">
        <f t="shared" si="0"/>
        <v>473.57685783249207</v>
      </c>
      <c r="E47" s="4">
        <f t="shared" si="1"/>
        <v>5.2619650870276899</v>
      </c>
    </row>
    <row r="48" spans="1:5" x14ac:dyDescent="0.25">
      <c r="A48">
        <f t="shared" si="2"/>
        <v>4.5</v>
      </c>
      <c r="B48" s="3">
        <f t="shared" si="3"/>
        <v>36.152297130025964</v>
      </c>
      <c r="C48" s="3">
        <f t="shared" si="4"/>
        <v>89.718147986567303</v>
      </c>
      <c r="D48">
        <f t="shared" si="0"/>
        <v>461.39618044169714</v>
      </c>
      <c r="E48" s="4">
        <f t="shared" si="1"/>
        <v>5.1266242271299678</v>
      </c>
    </row>
    <row r="49" spans="1:5" x14ac:dyDescent="0.25">
      <c r="A49">
        <f t="shared" si="2"/>
        <v>4.5999999999999996</v>
      </c>
      <c r="B49" s="3">
        <f t="shared" si="3"/>
        <v>36.664959552738964</v>
      </c>
      <c r="C49" s="3">
        <f t="shared" si="4"/>
        <v>93.359010820705549</v>
      </c>
      <c r="D49">
        <f t="shared" si="0"/>
        <v>449.35703897121522</v>
      </c>
      <c r="E49" s="4">
        <f t="shared" si="1"/>
        <v>4.9928559885690582</v>
      </c>
    </row>
    <row r="50" spans="1:5" x14ac:dyDescent="0.25">
      <c r="A50">
        <f t="shared" si="2"/>
        <v>4.6999999999999993</v>
      </c>
      <c r="B50" s="3">
        <f t="shared" si="3"/>
        <v>37.164245151595871</v>
      </c>
      <c r="C50" s="3">
        <f t="shared" si="4"/>
        <v>97.050471055922287</v>
      </c>
      <c r="D50">
        <f t="shared" si="0"/>
        <v>437.46908954564674</v>
      </c>
      <c r="E50" s="4">
        <f t="shared" si="1"/>
        <v>4.8607676616182971</v>
      </c>
    </row>
    <row r="51" spans="1:5" x14ac:dyDescent="0.25">
      <c r="A51">
        <f t="shared" si="2"/>
        <v>4.7999999999999989</v>
      </c>
      <c r="B51" s="3">
        <f t="shared" si="3"/>
        <v>37.650321917757701</v>
      </c>
      <c r="C51" s="3">
        <f t="shared" si="4"/>
        <v>100.79119940938996</v>
      </c>
      <c r="D51">
        <f t="shared" si="0"/>
        <v>425.74117618527163</v>
      </c>
      <c r="E51" s="4">
        <f t="shared" si="1"/>
        <v>4.7304575131696849</v>
      </c>
    </row>
    <row r="52" spans="1:5" x14ac:dyDescent="0.25">
      <c r="A52">
        <f t="shared" si="2"/>
        <v>4.8999999999999986</v>
      </c>
      <c r="B52" s="3">
        <f t="shared" si="3"/>
        <v>38.123367669074668</v>
      </c>
      <c r="C52" s="3">
        <f t="shared" si="4"/>
        <v>104.57988388873159</v>
      </c>
      <c r="D52">
        <f t="shared" si="0"/>
        <v>414.18135011585821</v>
      </c>
      <c r="E52" s="4">
        <f t="shared" si="1"/>
        <v>4.6020150012873131</v>
      </c>
    </row>
    <row r="53" spans="1:5" x14ac:dyDescent="0.25">
      <c r="A53">
        <f t="shared" si="2"/>
        <v>4.9999999999999982</v>
      </c>
      <c r="B53" s="3">
        <f t="shared" si="3"/>
        <v>38.5835691692034</v>
      </c>
      <c r="C53" s="3">
        <f t="shared" si="4"/>
        <v>108.41523073064549</v>
      </c>
      <c r="D53">
        <f t="shared" si="0"/>
        <v>402.79689132830828</v>
      </c>
      <c r="E53" s="4">
        <f t="shared" si="1"/>
        <v>4.4755210147589812</v>
      </c>
    </row>
    <row r="54" spans="1:5" x14ac:dyDescent="0.25">
      <c r="A54">
        <f t="shared" si="2"/>
        <v>5.0999999999999979</v>
      </c>
      <c r="B54" s="3">
        <f t="shared" si="3"/>
        <v>39.0311212706793</v>
      </c>
      <c r="C54" s="3">
        <f t="shared" si="4"/>
        <v>112.29596525263963</v>
      </c>
      <c r="D54">
        <f t="shared" si="0"/>
        <v>391.59433208401219</v>
      </c>
      <c r="E54" s="4">
        <f t="shared" si="1"/>
        <v>4.3510481342668026</v>
      </c>
    </row>
    <row r="55" spans="1:5" x14ac:dyDescent="0.25">
      <c r="A55">
        <f t="shared" si="2"/>
        <v>5.1999999999999975</v>
      </c>
      <c r="B55" s="3">
        <f t="shared" si="3"/>
        <v>39.466226084105983</v>
      </c>
      <c r="C55" s="3">
        <f t="shared" si="4"/>
        <v>116.2208326203789</v>
      </c>
      <c r="D55">
        <f t="shared" si="0"/>
        <v>380.57948207373005</v>
      </c>
      <c r="E55" s="4">
        <f t="shared" si="1"/>
        <v>4.2286609119303336</v>
      </c>
    </row>
    <row r="56" spans="1:5" x14ac:dyDescent="0.25">
      <c r="A56">
        <f t="shared" si="2"/>
        <v>5.2999999999999972</v>
      </c>
      <c r="B56" s="3">
        <f t="shared" si="3"/>
        <v>39.88909217529902</v>
      </c>
      <c r="C56" s="3">
        <f t="shared" si="4"/>
        <v>120.18859853334915</v>
      </c>
      <c r="D56">
        <f t="shared" si="0"/>
        <v>369.75745495133583</v>
      </c>
      <c r="E56" s="4">
        <f t="shared" si="1"/>
        <v>4.1084161661259539</v>
      </c>
    </row>
    <row r="57" spans="1:5" x14ac:dyDescent="0.25">
      <c r="A57">
        <f t="shared" si="2"/>
        <v>5.3999999999999968</v>
      </c>
      <c r="B57" s="3">
        <f t="shared" si="3"/>
        <v>40.299933791911613</v>
      </c>
      <c r="C57" s="3">
        <f t="shared" si="4"/>
        <v>124.19804983170968</v>
      </c>
      <c r="D57">
        <f t="shared" si="0"/>
        <v>359.13269597853184</v>
      </c>
      <c r="E57" s="4">
        <f t="shared" si="1"/>
        <v>3.9903632886503537</v>
      </c>
    </row>
    <row r="58" spans="1:5" x14ac:dyDescent="0.25">
      <c r="A58">
        <f t="shared" si="2"/>
        <v>5.4999999999999964</v>
      </c>
      <c r="B58" s="3">
        <f t="shared" si="3"/>
        <v>40.69897012077665</v>
      </c>
      <c r="C58" s="3">
        <f t="shared" si="4"/>
        <v>128.2479950273441</v>
      </c>
      <c r="D58">
        <f t="shared" si="0"/>
        <v>348.70901053237185</v>
      </c>
      <c r="E58" s="4">
        <f t="shared" si="1"/>
        <v>3.8745445614707985</v>
      </c>
    </row>
    <row r="59" spans="1:5" x14ac:dyDescent="0.25">
      <c r="A59">
        <f t="shared" si="2"/>
        <v>5.5999999999999961</v>
      </c>
      <c r="B59" s="3">
        <f t="shared" si="3"/>
        <v>41.086424576923733</v>
      </c>
      <c r="C59" s="3">
        <f t="shared" si="4"/>
        <v>132.33726476222913</v>
      </c>
      <c r="D59">
        <f t="shared" si="0"/>
        <v>338.48959324383429</v>
      </c>
      <c r="E59" s="4">
        <f t="shared" si="1"/>
        <v>3.7609954804870478</v>
      </c>
    </row>
    <row r="60" spans="1:5" x14ac:dyDescent="0.25">
      <c r="A60">
        <f t="shared" si="2"/>
        <v>5.6999999999999957</v>
      </c>
      <c r="B60" s="3">
        <f t="shared" si="3"/>
        <v>41.46252412497244</v>
      </c>
      <c r="C60" s="3">
        <f t="shared" si="4"/>
        <v>136.46471219732393</v>
      </c>
      <c r="D60">
        <f t="shared" si="0"/>
        <v>328.47705755251036</v>
      </c>
      <c r="E60" s="4">
        <f t="shared" si="1"/>
        <v>3.6497450839167818</v>
      </c>
    </row>
    <row r="61" spans="1:5" x14ac:dyDescent="0.25">
      <c r="A61">
        <f t="shared" si="2"/>
        <v>5.7999999999999954</v>
      </c>
      <c r="B61" s="3">
        <f t="shared" si="3"/>
        <v>41.827498633364115</v>
      </c>
      <c r="C61" s="3">
        <f t="shared" si="4"/>
        <v>140.62921333524076</v>
      </c>
      <c r="D61">
        <f t="shared" si="0"/>
        <v>318.67346547948523</v>
      </c>
      <c r="E61" s="4">
        <f t="shared" si="1"/>
        <v>3.5408162831053915</v>
      </c>
    </row>
    <row r="62" spans="1:5" x14ac:dyDescent="0.25">
      <c r="A62">
        <f t="shared" si="2"/>
        <v>5.899999999999995</v>
      </c>
      <c r="B62" s="3">
        <f t="shared" si="3"/>
        <v>42.181580261674654</v>
      </c>
      <c r="C62" s="3">
        <f t="shared" si="4"/>
        <v>144.82966727999269</v>
      </c>
      <c r="D62">
        <f t="shared" si="0"/>
        <v>309.08035743749758</v>
      </c>
      <c r="E62" s="4">
        <f t="shared" si="1"/>
        <v>3.4342261937499732</v>
      </c>
    </row>
    <row r="63" spans="1:5" x14ac:dyDescent="0.25">
      <c r="A63">
        <f t="shared" si="2"/>
        <v>5.9999999999999947</v>
      </c>
      <c r="B63" s="3">
        <f t="shared" si="3"/>
        <v>42.525002881049652</v>
      </c>
      <c r="C63" s="3">
        <f t="shared" si="4"/>
        <v>149.06499643712891</v>
      </c>
      <c r="D63">
        <f t="shared" si="0"/>
        <v>299.69878191426687</v>
      </c>
      <c r="E63" s="4">
        <f t="shared" si="1"/>
        <v>3.3299864657140765</v>
      </c>
    </row>
    <row r="64" spans="1:5" x14ac:dyDescent="0.25">
      <c r="A64">
        <f t="shared" si="2"/>
        <v>6.0999999999999943</v>
      </c>
      <c r="B64" s="3">
        <f t="shared" si="3"/>
        <v>42.858001527621056</v>
      </c>
      <c r="C64" s="3">
        <f t="shared" si="4"/>
        <v>153.33414665756246</v>
      </c>
      <c r="D64">
        <f t="shared" si="0"/>
        <v>290.52932488134411</v>
      </c>
      <c r="E64" s="4">
        <f t="shared" si="1"/>
        <v>3.2281036097927123</v>
      </c>
    </row>
    <row r="65" spans="1:5" x14ac:dyDescent="0.25">
      <c r="A65">
        <f t="shared" si="2"/>
        <v>6.199999999999994</v>
      </c>
      <c r="B65" s="3">
        <f t="shared" si="3"/>
        <v>43.180811888600324</v>
      </c>
      <c r="C65" s="3">
        <f t="shared" si="4"/>
        <v>157.63608732837352</v>
      </c>
      <c r="D65">
        <f t="shared" si="0"/>
        <v>281.57213879682354</v>
      </c>
      <c r="E65" s="4">
        <f t="shared" si="1"/>
        <v>3.1285793199647061</v>
      </c>
    </row>
    <row r="66" spans="1:5" x14ac:dyDescent="0.25">
      <c r="A66">
        <f t="shared" si="2"/>
        <v>6.2999999999999936</v>
      </c>
      <c r="B66" s="3">
        <f t="shared" si="3"/>
        <v>43.493669820596793</v>
      </c>
      <c r="C66" s="3">
        <f t="shared" si="4"/>
        <v>161.96981141383338</v>
      </c>
      <c r="D66">
        <f t="shared" si="0"/>
        <v>272.82697108565287</v>
      </c>
      <c r="E66" s="4">
        <f t="shared" si="1"/>
        <v>3.0314107898405873</v>
      </c>
    </row>
    <row r="67" spans="1:5" x14ac:dyDescent="0.25">
      <c r="A67">
        <f t="shared" si="2"/>
        <v>6.3999999999999932</v>
      </c>
      <c r="B67" s="3">
        <f t="shared" si="3"/>
        <v>43.796810899580855</v>
      </c>
      <c r="C67" s="3">
        <f t="shared" si="4"/>
        <v>166.33433544984226</v>
      </c>
      <c r="D67">
        <f t="shared" si="0"/>
        <v>264.29319199599979</v>
      </c>
      <c r="E67" s="4">
        <f t="shared" si="1"/>
        <v>2.9365910221777756</v>
      </c>
    </row>
    <row r="68" spans="1:5" x14ac:dyDescent="0.25">
      <c r="A68">
        <f t="shared" si="2"/>
        <v>6.4999999999999929</v>
      </c>
      <c r="B68" s="3">
        <f t="shared" si="3"/>
        <v>44.090470001798636</v>
      </c>
      <c r="C68" s="3">
        <f t="shared" si="4"/>
        <v>170.72869949491124</v>
      </c>
      <c r="D68">
        <f t="shared" ref="D68:D131" si="5">$I$2*$I$1-1/2*$I$9*$I$3*$I$8*B68^2</f>
        <v>255.96982174410959</v>
      </c>
      <c r="E68" s="4">
        <f t="shared" ref="E68:E83" si="6">D68/$I$2</f>
        <v>2.8441091304901067</v>
      </c>
    </row>
    <row r="69" spans="1:5" x14ac:dyDescent="0.25">
      <c r="A69">
        <f t="shared" ref="A69:A132" si="7">A68+$I$4</f>
        <v>6.5999999999999925</v>
      </c>
      <c r="B69" s="3">
        <f t="shared" ref="B69:B83" si="8">B68+E68*$I$4</f>
        <v>44.374880914847644</v>
      </c>
      <c r="C69" s="3">
        <f t="shared" ref="C69:C83" si="9">C68+(B68+B69)/2*$I$4</f>
        <v>175.15196704074356</v>
      </c>
      <c r="D69">
        <f t="shared" si="5"/>
        <v>247.85555687327167</v>
      </c>
      <c r="E69" s="4">
        <f t="shared" si="6"/>
        <v>2.7539506319252407</v>
      </c>
    </row>
    <row r="70" spans="1:5" x14ac:dyDescent="0.25">
      <c r="A70">
        <f t="shared" si="7"/>
        <v>6.6999999999999922</v>
      </c>
      <c r="B70" s="3">
        <f t="shared" si="8"/>
        <v>44.65027597804017</v>
      </c>
      <c r="C70" s="3">
        <f t="shared" si="9"/>
        <v>179.60322488538796</v>
      </c>
      <c r="D70">
        <f t="shared" si="5"/>
        <v>239.9487957648638</v>
      </c>
      <c r="E70" s="4">
        <f t="shared" si="6"/>
        <v>2.666097730720709</v>
      </c>
    </row>
    <row r="71" spans="1:5" x14ac:dyDescent="0.25">
      <c r="A71">
        <f t="shared" si="7"/>
        <v>6.7999999999999918</v>
      </c>
      <c r="B71" s="3">
        <f t="shared" si="8"/>
        <v>44.91688575111224</v>
      </c>
      <c r="C71" s="3">
        <f t="shared" si="9"/>
        <v>184.08158297184559</v>
      </c>
      <c r="D71">
        <f t="shared" si="5"/>
        <v>232.24766325094356</v>
      </c>
      <c r="E71" s="4">
        <f t="shared" si="6"/>
        <v>2.5805295916771507</v>
      </c>
    </row>
    <row r="72" spans="1:5" x14ac:dyDescent="0.25">
      <c r="A72">
        <f t="shared" si="7"/>
        <v>6.8999999999999915</v>
      </c>
      <c r="B72" s="3">
        <f t="shared" si="8"/>
        <v>45.174938710279953</v>
      </c>
      <c r="C72" s="3">
        <f t="shared" si="9"/>
        <v>188.5861741949152</v>
      </c>
      <c r="D72">
        <f t="shared" si="5"/>
        <v>224.75003428849016</v>
      </c>
      <c r="E72" s="4">
        <f t="shared" si="6"/>
        <v>2.4972226032054463</v>
      </c>
    </row>
    <row r="73" spans="1:5" x14ac:dyDescent="0.25">
      <c r="A73">
        <f t="shared" si="7"/>
        <v>6.9999999999999911</v>
      </c>
      <c r="B73" s="3">
        <f t="shared" si="8"/>
        <v>45.424660970600499</v>
      </c>
      <c r="C73" s="3">
        <f t="shared" si="9"/>
        <v>193.11615417895922</v>
      </c>
      <c r="D73">
        <f t="shared" si="5"/>
        <v>217.4535566651864</v>
      </c>
      <c r="E73" s="4">
        <f t="shared" si="6"/>
        <v>2.4161506296131821</v>
      </c>
    </row>
    <row r="74" spans="1:5" x14ac:dyDescent="0.25">
      <c r="A74">
        <f t="shared" si="7"/>
        <v>7.0999999999999908</v>
      </c>
      <c r="B74" s="3">
        <f t="shared" si="8"/>
        <v>45.666276033561815</v>
      </c>
      <c r="C74" s="3">
        <f t="shared" si="9"/>
        <v>197.67070102916733</v>
      </c>
      <c r="D74">
        <f t="shared" si="5"/>
        <v>210.35567271555851</v>
      </c>
      <c r="E74" s="4">
        <f t="shared" si="6"/>
        <v>2.3372852523950947</v>
      </c>
    </row>
    <row r="75" spans="1:5" x14ac:dyDescent="0.25">
      <c r="A75">
        <f t="shared" si="7"/>
        <v>7.1999999999999904</v>
      </c>
      <c r="B75" s="3">
        <f t="shared" si="8"/>
        <v>45.900004558801321</v>
      </c>
      <c r="C75" s="3">
        <f t="shared" si="9"/>
        <v>202.24901505878549</v>
      </c>
      <c r="D75">
        <f t="shared" si="5"/>
        <v>203.45364003440091</v>
      </c>
      <c r="E75" s="4">
        <f t="shared" si="6"/>
        <v>2.2605960003822321</v>
      </c>
    </row>
    <row r="76" spans="1:5" x14ac:dyDescent="0.25">
      <c r="A76">
        <f t="shared" si="7"/>
        <v>7.2999999999999901</v>
      </c>
      <c r="B76" s="3">
        <f t="shared" si="8"/>
        <v>46.126064158839547</v>
      </c>
      <c r="C76" s="3">
        <f t="shared" si="9"/>
        <v>206.85031849466753</v>
      </c>
      <c r="D76">
        <f t="shared" si="5"/>
        <v>196.74455118171431</v>
      </c>
      <c r="E76" s="4">
        <f t="shared" si="6"/>
        <v>2.1860505686857148</v>
      </c>
    </row>
    <row r="77" spans="1:5" x14ac:dyDescent="0.25">
      <c r="A77">
        <f t="shared" si="7"/>
        <v>7.3999999999999897</v>
      </c>
      <c r="B77" s="3">
        <f t="shared" si="8"/>
        <v>46.344669215708116</v>
      </c>
      <c r="C77" s="3">
        <f t="shared" si="9"/>
        <v>211.47385516339492</v>
      </c>
      <c r="D77">
        <f t="shared" si="5"/>
        <v>190.22535237992747</v>
      </c>
      <c r="E77" s="4">
        <f t="shared" si="6"/>
        <v>2.1136150264436386</v>
      </c>
    </row>
    <row r="78" spans="1:5" x14ac:dyDescent="0.25">
      <c r="A78">
        <f t="shared" si="7"/>
        <v>7.4999999999999893</v>
      </c>
      <c r="B78" s="3">
        <f t="shared" si="8"/>
        <v>46.556030718352481</v>
      </c>
      <c r="C78" s="3">
        <f t="shared" si="9"/>
        <v>216.11889016009795</v>
      </c>
      <c r="D78">
        <f t="shared" si="5"/>
        <v>183.89286120996212</v>
      </c>
      <c r="E78" s="4">
        <f t="shared" si="6"/>
        <v>2.0432540134440234</v>
      </c>
    </row>
    <row r="79" spans="1:5" x14ac:dyDescent="0.25">
      <c r="A79">
        <f t="shared" si="7"/>
        <v>7.599999999999989</v>
      </c>
      <c r="B79" s="3">
        <f t="shared" si="8"/>
        <v>46.760356119696887</v>
      </c>
      <c r="C79" s="3">
        <f t="shared" si="9"/>
        <v>220.78470950200042</v>
      </c>
      <c r="D79">
        <f t="shared" si="5"/>
        <v>177.74378331781816</v>
      </c>
      <c r="E79" s="4">
        <f t="shared" si="6"/>
        <v>1.974930925753535</v>
      </c>
    </row>
    <row r="80" spans="1:5" x14ac:dyDescent="0.25">
      <c r="A80">
        <f t="shared" si="7"/>
        <v>7.6999999999999886</v>
      </c>
      <c r="B80" s="3">
        <f t="shared" si="8"/>
        <v>46.957849212272244</v>
      </c>
      <c r="C80" s="3">
        <f t="shared" si="9"/>
        <v>225.47061976859888</v>
      </c>
      <c r="D80">
        <f t="shared" si="5"/>
        <v>171.7747281477948</v>
      </c>
      <c r="E80" s="4">
        <f t="shared" si="6"/>
        <v>1.9086080905310534</v>
      </c>
    </row>
    <row r="81" spans="1:5" x14ac:dyDescent="0.25">
      <c r="A81">
        <f t="shared" si="7"/>
        <v>7.7999999999999883</v>
      </c>
      <c r="B81" s="3">
        <f t="shared" si="8"/>
        <v>47.14871002132535</v>
      </c>
      <c r="C81" s="3">
        <f t="shared" si="9"/>
        <v>230.17594773027875</v>
      </c>
      <c r="D81">
        <f t="shared" si="5"/>
        <v>165.98222372230441</v>
      </c>
      <c r="E81" s="4">
        <f t="shared" si="6"/>
        <v>1.8442469302478268</v>
      </c>
    </row>
    <row r="82" spans="1:5" x14ac:dyDescent="0.25">
      <c r="A82">
        <f t="shared" si="7"/>
        <v>7.8999999999999879</v>
      </c>
      <c r="B82" s="3">
        <f t="shared" si="8"/>
        <v>47.33313471435013</v>
      </c>
      <c r="C82" s="3">
        <f t="shared" si="9"/>
        <v>234.90003996706253</v>
      </c>
      <c r="D82">
        <f t="shared" si="5"/>
        <v>160.36273049150134</v>
      </c>
      <c r="E82" s="4">
        <f t="shared" si="6"/>
        <v>1.781808116572237</v>
      </c>
    </row>
    <row r="83" spans="1:5" x14ac:dyDescent="0.25">
      <c r="A83">
        <f t="shared" si="7"/>
        <v>7.9999999999999876</v>
      </c>
      <c r="B83" s="3">
        <f t="shared" si="8"/>
        <v>47.511315526007351</v>
      </c>
      <c r="C83" s="3">
        <f t="shared" si="9"/>
        <v>239.64226247908039</v>
      </c>
      <c r="D83">
        <f t="shared" si="5"/>
        <v>154.91265427868575</v>
      </c>
      <c r="E83" s="4">
        <f t="shared" si="6"/>
        <v>1.7212517142076194</v>
      </c>
    </row>
    <row r="84" spans="1:5" x14ac:dyDescent="0.25">
      <c r="A84">
        <f t="shared" si="7"/>
        <v>8.0999999999999872</v>
      </c>
      <c r="B84" s="3">
        <f t="shared" ref="B84:B147" si="10">B83+E83*$I$4</f>
        <v>47.683440697428111</v>
      </c>
      <c r="C84" s="3">
        <f t="shared" ref="C84:C147" si="11">C83+(B83+B84)/2*$I$4</f>
        <v>244.40200029025215</v>
      </c>
      <c r="D84">
        <f t="shared" si="5"/>
        <v>149.62835834969121</v>
      </c>
      <c r="E84" s="4">
        <f t="shared" ref="E84:E147" si="12">D84/$I$2</f>
        <v>1.662537314996569</v>
      </c>
    </row>
    <row r="85" spans="1:5" x14ac:dyDescent="0.25">
      <c r="A85">
        <f t="shared" si="7"/>
        <v>8.1999999999999869</v>
      </c>
      <c r="B85" s="3">
        <f t="shared" si="10"/>
        <v>47.849694428927769</v>
      </c>
      <c r="C85" s="3">
        <f t="shared" si="11"/>
        <v>249.17865704656995</v>
      </c>
      <c r="D85">
        <f t="shared" si="5"/>
        <v>144.50617463628203</v>
      </c>
      <c r="E85" s="4">
        <f t="shared" si="12"/>
        <v>1.6056241626253558</v>
      </c>
    </row>
    <row r="86" spans="1:5" x14ac:dyDescent="0.25">
      <c r="A86">
        <f t="shared" si="7"/>
        <v>8.2999999999999865</v>
      </c>
      <c r="B86" s="3">
        <f t="shared" si="10"/>
        <v>48.010256845190305</v>
      </c>
      <c r="C86" s="3">
        <f t="shared" si="11"/>
        <v>253.97165461027586</v>
      </c>
      <c r="D86">
        <f t="shared" si="5"/>
        <v>139.54241414498165</v>
      </c>
      <c r="E86" s="4">
        <f t="shared" si="12"/>
        <v>1.5504712682775739</v>
      </c>
    </row>
    <row r="87" spans="1:5" x14ac:dyDescent="0.25">
      <c r="A87">
        <f t="shared" si="7"/>
        <v>8.3999999999999861</v>
      </c>
      <c r="B87" s="3">
        <f t="shared" si="10"/>
        <v>48.165303972018066</v>
      </c>
      <c r="C87" s="3">
        <f t="shared" si="11"/>
        <v>258.78043265113627</v>
      </c>
      <c r="D87">
        <f t="shared" si="5"/>
        <v>134.73337658380001</v>
      </c>
      <c r="E87" s="4">
        <f t="shared" si="12"/>
        <v>1.4970375175977779</v>
      </c>
    </row>
    <row r="88" spans="1:5" x14ac:dyDescent="0.25">
      <c r="A88">
        <f t="shared" si="7"/>
        <v>8.4999999999999858</v>
      </c>
      <c r="B88" s="3">
        <f t="shared" si="10"/>
        <v>48.315007723777846</v>
      </c>
      <c r="C88" s="3">
        <f t="shared" si="11"/>
        <v>263.60444823592604</v>
      </c>
      <c r="D88">
        <f t="shared" si="5"/>
        <v>130.07535924004014</v>
      </c>
      <c r="E88" s="4">
        <f t="shared" si="12"/>
        <v>1.4452817693337794</v>
      </c>
    </row>
    <row r="89" spans="1:5" x14ac:dyDescent="0.25">
      <c r="A89">
        <f t="shared" si="7"/>
        <v>8.5999999999999854</v>
      </c>
      <c r="B89" s="3">
        <f t="shared" si="10"/>
        <v>48.459535900711224</v>
      </c>
      <c r="C89" s="3">
        <f t="shared" si="11"/>
        <v>268.44317541715048</v>
      </c>
      <c r="D89">
        <f t="shared" si="5"/>
        <v>125.5646651427769</v>
      </c>
      <c r="E89" s="4">
        <f t="shared" si="12"/>
        <v>1.3951629460308546</v>
      </c>
    </row>
    <row r="90" spans="1:5" x14ac:dyDescent="0.25">
      <c r="A90">
        <f t="shared" si="7"/>
        <v>8.6999999999999851</v>
      </c>
      <c r="B90" s="3">
        <f t="shared" si="10"/>
        <v>48.599052195314307</v>
      </c>
      <c r="C90" s="3">
        <f t="shared" si="11"/>
        <v>273.29610482195176</v>
      </c>
      <c r="D90">
        <f t="shared" si="5"/>
        <v>121.19761054376988</v>
      </c>
      <c r="E90" s="4">
        <f t="shared" si="12"/>
        <v>1.3466401171529987</v>
      </c>
    </row>
    <row r="91" spans="1:5" x14ac:dyDescent="0.25">
      <c r="A91">
        <f t="shared" si="7"/>
        <v>8.7999999999999847</v>
      </c>
      <c r="B91" s="3">
        <f t="shared" si="10"/>
        <v>48.733716207029609</v>
      </c>
      <c r="C91" s="3">
        <f t="shared" si="11"/>
        <v>278.16274324206893</v>
      </c>
      <c r="D91">
        <f t="shared" si="5"/>
        <v>116.97053175049575</v>
      </c>
      <c r="E91" s="4">
        <f t="shared" si="12"/>
        <v>1.2996725750055083</v>
      </c>
    </row>
    <row r="92" spans="1:5" x14ac:dyDescent="0.25">
      <c r="A92">
        <f t="shared" si="7"/>
        <v>8.8999999999999844</v>
      </c>
      <c r="B92" s="3">
        <f t="shared" si="10"/>
        <v>48.863683464530162</v>
      </c>
      <c r="C92" s="3">
        <f t="shared" si="11"/>
        <v>283.0426132256469</v>
      </c>
      <c r="D92">
        <f t="shared" si="5"/>
        <v>112.87979134472005</v>
      </c>
      <c r="E92" s="4">
        <f t="shared" si="12"/>
        <v>1.2542199038302226</v>
      </c>
    </row>
    <row r="93" spans="1:5" x14ac:dyDescent="0.25">
      <c r="A93">
        <f t="shared" si="7"/>
        <v>8.999999999999984</v>
      </c>
      <c r="B93" s="3">
        <f t="shared" si="10"/>
        <v>48.989105454913187</v>
      </c>
      <c r="C93" s="3">
        <f t="shared" si="11"/>
        <v>287.93525267161908</v>
      </c>
      <c r="D93">
        <f t="shared" si="5"/>
        <v>108.9217838195849</v>
      </c>
      <c r="E93" s="4">
        <f t="shared" si="12"/>
        <v>1.2102420424398324</v>
      </c>
    </row>
    <row r="94" spans="1:5" x14ac:dyDescent="0.25">
      <c r="A94">
        <f t="shared" si="7"/>
        <v>9.0999999999999837</v>
      </c>
      <c r="B94" s="3">
        <f t="shared" si="10"/>
        <v>49.110129659157167</v>
      </c>
      <c r="C94" s="3">
        <f t="shared" si="11"/>
        <v>292.84021442732262</v>
      </c>
      <c r="D94">
        <f t="shared" si="5"/>
        <v>105.0929406675989</v>
      </c>
      <c r="E94" s="4">
        <f t="shared" si="12"/>
        <v>1.1676993407510989</v>
      </c>
    </row>
    <row r="95" spans="1:5" x14ac:dyDescent="0.25">
      <c r="A95">
        <f t="shared" si="7"/>
        <v>9.1999999999999833</v>
      </c>
      <c r="B95" s="3">
        <f t="shared" si="10"/>
        <v>49.226899593232275</v>
      </c>
      <c r="C95" s="3">
        <f t="shared" si="11"/>
        <v>297.75706588994211</v>
      </c>
      <c r="D95">
        <f t="shared" si="5"/>
        <v>101.38973495119956</v>
      </c>
      <c r="E95" s="4">
        <f t="shared" si="12"/>
        <v>1.1265526105688839</v>
      </c>
    </row>
    <row r="96" spans="1:5" x14ac:dyDescent="0.25">
      <c r="A96">
        <f t="shared" si="7"/>
        <v>9.2999999999999829</v>
      </c>
      <c r="B96" s="3">
        <f t="shared" si="10"/>
        <v>49.339554854289162</v>
      </c>
      <c r="C96" s="3">
        <f t="shared" si="11"/>
        <v>302.68538861231821</v>
      </c>
      <c r="D96">
        <f t="shared" si="5"/>
        <v>97.808685386740535</v>
      </c>
      <c r="E96" s="4">
        <f t="shared" si="12"/>
        <v>1.0867631709637837</v>
      </c>
    </row>
    <row r="97" spans="1:5" x14ac:dyDescent="0.25">
      <c r="A97">
        <f t="shared" si="7"/>
        <v>9.3999999999999826</v>
      </c>
      <c r="B97" s="3">
        <f t="shared" si="10"/>
        <v>49.448231171385537</v>
      </c>
      <c r="C97" s="3">
        <f t="shared" si="11"/>
        <v>307.62477791360192</v>
      </c>
      <c r="D97">
        <f t="shared" si="5"/>
        <v>94.346359971842162</v>
      </c>
      <c r="E97" s="4">
        <f t="shared" si="12"/>
        <v>1.0482928885760241</v>
      </c>
    </row>
    <row r="98" spans="1:5" x14ac:dyDescent="0.25">
      <c r="A98">
        <f t="shared" si="7"/>
        <v>9.4999999999999822</v>
      </c>
      <c r="B98" s="3">
        <f t="shared" si="10"/>
        <v>49.553060460243138</v>
      </c>
      <c r="C98" s="3">
        <f t="shared" si="11"/>
        <v>312.57484249518336</v>
      </c>
      <c r="D98">
        <f t="shared" si="5"/>
        <v>90.999379185074872</v>
      </c>
      <c r="E98" s="4">
        <f t="shared" si="12"/>
        <v>1.0111042131674985</v>
      </c>
    </row>
    <row r="99" spans="1:5" x14ac:dyDescent="0.25">
      <c r="A99">
        <f t="shared" si="7"/>
        <v>9.5999999999999819</v>
      </c>
      <c r="B99" s="3">
        <f t="shared" si="10"/>
        <v>49.654170881559885</v>
      </c>
      <c r="C99" s="3">
        <f t="shared" si="11"/>
        <v>317.53520406227352</v>
      </c>
      <c r="D99">
        <f t="shared" si="5"/>
        <v>87.764418785914245</v>
      </c>
      <c r="E99" s="4">
        <f t="shared" si="12"/>
        <v>0.97516020873238052</v>
      </c>
    </row>
    <row r="100" spans="1:5" x14ac:dyDescent="0.25">
      <c r="A100">
        <f t="shared" si="7"/>
        <v>9.6999999999999815</v>
      </c>
      <c r="B100" s="3">
        <f t="shared" si="10"/>
        <v>49.751686902433121</v>
      </c>
      <c r="C100" s="3">
        <f t="shared" si="11"/>
        <v>322.50549695147316</v>
      </c>
      <c r="D100">
        <f t="shared" si="5"/>
        <v>84.638212241830388</v>
      </c>
      <c r="E100" s="4">
        <f t="shared" si="12"/>
        <v>0.94042458046478206</v>
      </c>
    </row>
    <row r="101" spans="1:5" x14ac:dyDescent="0.25">
      <c r="A101">
        <f t="shared" si="7"/>
        <v>9.7999999999999812</v>
      </c>
      <c r="B101" s="3">
        <f t="shared" si="10"/>
        <v>49.845729360479602</v>
      </c>
      <c r="C101" s="3">
        <f t="shared" si="11"/>
        <v>327.48536776461879</v>
      </c>
      <c r="D101">
        <f t="shared" si="5"/>
        <v>81.617552808287542</v>
      </c>
      <c r="E101" s="4">
        <f t="shared" si="12"/>
        <v>0.90686169786986159</v>
      </c>
    </row>
    <row r="102" spans="1:5" x14ac:dyDescent="0.25">
      <c r="A102">
        <f t="shared" si="7"/>
        <v>9.8999999999999808</v>
      </c>
      <c r="B102" s="3">
        <f t="shared" si="10"/>
        <v>49.936415530266586</v>
      </c>
      <c r="C102" s="3">
        <f t="shared" si="11"/>
        <v>332.47447500915609</v>
      </c>
      <c r="D102">
        <f t="shared" si="5"/>
        <v>78.699295286307461</v>
      </c>
      <c r="E102" s="4">
        <f t="shared" si="12"/>
        <v>0.87443661429230513</v>
      </c>
    </row>
    <row r="103" spans="1:5" x14ac:dyDescent="0.25">
      <c r="A103">
        <f t="shared" si="7"/>
        <v>9.9999999999999805</v>
      </c>
      <c r="B103" s="3">
        <f t="shared" si="10"/>
        <v>50.02385919169582</v>
      </c>
      <c r="C103" s="3">
        <f t="shared" si="11"/>
        <v>337.47248874525422</v>
      </c>
      <c r="D103">
        <f t="shared" si="5"/>
        <v>75.880357481128272</v>
      </c>
      <c r="E103" s="4">
        <f t="shared" si="12"/>
        <v>0.84311508312364747</v>
      </c>
    </row>
    <row r="104" spans="1:5" x14ac:dyDescent="0.25">
      <c r="A104">
        <f t="shared" si="7"/>
        <v>10.09999999999998</v>
      </c>
      <c r="B104" s="3">
        <f t="shared" si="10"/>
        <v>50.108170700008188</v>
      </c>
      <c r="C104" s="3">
        <f t="shared" si="11"/>
        <v>342.47909023983942</v>
      </c>
      <c r="D104">
        <f t="shared" si="5"/>
        <v>73.157721384376259</v>
      </c>
      <c r="E104" s="4">
        <f t="shared" si="12"/>
        <v>0.81286357093751405</v>
      </c>
    </row>
    <row r="105" spans="1:5" x14ac:dyDescent="0.25">
      <c r="A105">
        <f t="shared" si="7"/>
        <v>10.19999999999998</v>
      </c>
      <c r="B105" s="3">
        <f t="shared" si="10"/>
        <v>50.18945705710194</v>
      </c>
      <c r="C105" s="3">
        <f t="shared" si="11"/>
        <v>347.49397162769492</v>
      </c>
      <c r="D105">
        <f t="shared" si="5"/>
        <v>70.528434101045946</v>
      </c>
      <c r="E105" s="4">
        <f t="shared" si="12"/>
        <v>0.78364926778939936</v>
      </c>
    </row>
    <row r="106" spans="1:5" x14ac:dyDescent="0.25">
      <c r="A106">
        <f t="shared" si="7"/>
        <v>10.299999999999979</v>
      </c>
      <c r="B106" s="3">
        <f t="shared" si="10"/>
        <v>50.267821983880879</v>
      </c>
      <c r="C106" s="3">
        <f t="shared" si="11"/>
        <v>352.51683557974405</v>
      </c>
      <c r="D106">
        <f t="shared" si="5"/>
        <v>67.98960854148811</v>
      </c>
      <c r="E106" s="4">
        <f t="shared" si="12"/>
        <v>0.75544009490542341</v>
      </c>
    </row>
    <row r="107" spans="1:5" x14ac:dyDescent="0.25">
      <c r="A107">
        <f t="shared" si="7"/>
        <v>10.399999999999979</v>
      </c>
      <c r="B107" s="3">
        <f t="shared" si="10"/>
        <v>50.343365993371421</v>
      </c>
      <c r="C107" s="3">
        <f t="shared" si="11"/>
        <v>357.54739497860669</v>
      </c>
      <c r="D107">
        <f t="shared" si="5"/>
        <v>65.538423897528901</v>
      </c>
      <c r="E107" s="4">
        <f t="shared" si="12"/>
        <v>0.72820470997254338</v>
      </c>
    </row>
    <row r="108" spans="1:5" x14ac:dyDescent="0.25">
      <c r="A108">
        <f t="shared" si="7"/>
        <v>10.499999999999979</v>
      </c>
      <c r="B108" s="3">
        <f t="shared" si="10"/>
        <v>50.416186464368678</v>
      </c>
      <c r="C108" s="3">
        <f t="shared" si="11"/>
        <v>362.5853726014937</v>
      </c>
      <c r="D108">
        <f t="shared" si="5"/>
        <v>63.17212592077783</v>
      </c>
      <c r="E108" s="4">
        <f t="shared" si="12"/>
        <v>0.70191251023086476</v>
      </c>
    </row>
    <row r="109" spans="1:5" x14ac:dyDescent="0.25">
      <c r="A109">
        <f t="shared" si="7"/>
        <v>10.599999999999978</v>
      </c>
      <c r="B109" s="3">
        <f t="shared" si="10"/>
        <v>50.486377715391768</v>
      </c>
      <c r="C109" s="3">
        <f t="shared" si="11"/>
        <v>367.63050081048175</v>
      </c>
      <c r="D109">
        <f t="shared" si="5"/>
        <v>60.888027020160962</v>
      </c>
      <c r="E109" s="4">
        <f t="shared" si="12"/>
        <v>0.67653363355734397</v>
      </c>
    </row>
    <row r="110" spans="1:5" x14ac:dyDescent="0.25">
      <c r="A110">
        <f t="shared" si="7"/>
        <v>10.699999999999978</v>
      </c>
      <c r="B110" s="3">
        <f t="shared" si="10"/>
        <v>50.554031078747499</v>
      </c>
      <c r="C110" s="3">
        <f t="shared" si="11"/>
        <v>372.6825212501887</v>
      </c>
      <c r="D110">
        <f t="shared" si="5"/>
        <v>58.683506194712777</v>
      </c>
      <c r="E110" s="4">
        <f t="shared" si="12"/>
        <v>0.65203895771903086</v>
      </c>
    </row>
    <row r="111" spans="1:5" x14ac:dyDescent="0.25">
      <c r="A111">
        <f t="shared" si="7"/>
        <v>10.799999999999978</v>
      </c>
      <c r="B111" s="3">
        <f t="shared" si="10"/>
        <v>50.619234974519401</v>
      </c>
      <c r="C111" s="3">
        <f t="shared" si="11"/>
        <v>377.74118455285202</v>
      </c>
      <c r="D111">
        <f t="shared" si="5"/>
        <v>56.556008816691474</v>
      </c>
      <c r="E111" s="4">
        <f t="shared" si="12"/>
        <v>0.62840009796323859</v>
      </c>
    </row>
    <row r="112" spans="1:5" x14ac:dyDescent="0.25">
      <c r="A112">
        <f t="shared" si="7"/>
        <v>10.899999999999977</v>
      </c>
      <c r="B112" s="3">
        <f t="shared" si="10"/>
        <v>50.682074984315726</v>
      </c>
      <c r="C112" s="3">
        <f t="shared" si="11"/>
        <v>382.80625005079378</v>
      </c>
      <c r="D112">
        <f t="shared" si="5"/>
        <v>54.503046279153978</v>
      </c>
      <c r="E112" s="4">
        <f t="shared" si="12"/>
        <v>0.60558940310171083</v>
      </c>
    </row>
    <row r="113" spans="1:5" x14ac:dyDescent="0.25">
      <c r="A113">
        <f t="shared" si="7"/>
        <v>10.999999999999977</v>
      </c>
      <c r="B113" s="3">
        <f t="shared" si="10"/>
        <v>50.742633924625899</v>
      </c>
      <c r="C113" s="3">
        <f t="shared" si="11"/>
        <v>387.87748549624087</v>
      </c>
      <c r="D113">
        <f t="shared" si="5"/>
        <v>52.522195521228241</v>
      </c>
      <c r="E113" s="4">
        <f t="shared" si="12"/>
        <v>0.58357995023586939</v>
      </c>
    </row>
    <row r="114" spans="1:5" x14ac:dyDescent="0.25">
      <c r="A114">
        <f t="shared" si="7"/>
        <v>11.099999999999977</v>
      </c>
      <c r="B114" s="3">
        <f t="shared" si="10"/>
        <v>50.800991919649483</v>
      </c>
      <c r="C114" s="3">
        <f t="shared" si="11"/>
        <v>392.95466678845463</v>
      </c>
      <c r="D114">
        <f t="shared" si="5"/>
        <v>50.61109844345583</v>
      </c>
      <c r="E114" s="4">
        <f t="shared" si="12"/>
        <v>0.56234553826062039</v>
      </c>
    </row>
    <row r="115" spans="1:5" x14ac:dyDescent="0.25">
      <c r="A115">
        <f t="shared" si="7"/>
        <v>11.199999999999976</v>
      </c>
      <c r="B115" s="3">
        <f t="shared" si="10"/>
        <v>50.857226473475542</v>
      </c>
      <c r="C115" s="3">
        <f t="shared" si="11"/>
        <v>398.03757770811086</v>
      </c>
      <c r="D115">
        <f t="shared" si="5"/>
        <v>48.767461224762087</v>
      </c>
      <c r="E115" s="4">
        <f t="shared" si="12"/>
        <v>0.54186068027513434</v>
      </c>
    </row>
    <row r="116" spans="1:5" x14ac:dyDescent="0.25">
      <c r="A116">
        <f t="shared" si="7"/>
        <v>11.299999999999976</v>
      </c>
      <c r="B116" s="3">
        <f t="shared" si="10"/>
        <v>50.911412541503054</v>
      </c>
      <c r="C116" s="3">
        <f t="shared" si="11"/>
        <v>403.1260096588598</v>
      </c>
      <c r="D116">
        <f t="shared" si="5"/>
        <v>46.989053551815687</v>
      </c>
      <c r="E116" s="4">
        <f t="shared" si="12"/>
        <v>0.52210059502017425</v>
      </c>
    </row>
    <row r="117" spans="1:5" x14ac:dyDescent="0.25">
      <c r="A117">
        <f t="shared" si="7"/>
        <v>11.399999999999975</v>
      </c>
      <c r="B117" s="3">
        <f t="shared" si="10"/>
        <v>50.963622601005071</v>
      </c>
      <c r="C117" s="3">
        <f t="shared" si="11"/>
        <v>408.2197614159852</v>
      </c>
      <c r="D117">
        <f t="shared" si="5"/>
        <v>45.273707770799888</v>
      </c>
      <c r="E117" s="4">
        <f t="shared" si="12"/>
        <v>0.50304119745333209</v>
      </c>
    </row>
    <row r="118" spans="1:5" x14ac:dyDescent="0.25">
      <c r="A118">
        <f t="shared" si="7"/>
        <v>11.499999999999975</v>
      </c>
      <c r="B118" s="3">
        <f t="shared" si="10"/>
        <v>51.013926720750405</v>
      </c>
      <c r="C118" s="3">
        <f t="shared" si="11"/>
        <v>413.318638882073</v>
      </c>
      <c r="D118">
        <f t="shared" si="5"/>
        <v>43.619317970895395</v>
      </c>
      <c r="E118" s="4">
        <f t="shared" si="12"/>
        <v>0.48465908856550438</v>
      </c>
    </row>
    <row r="119" spans="1:5" x14ac:dyDescent="0.25">
      <c r="A119">
        <f t="shared" si="7"/>
        <v>11.599999999999975</v>
      </c>
      <c r="B119" s="3">
        <f t="shared" si="10"/>
        <v>51.062392629606954</v>
      </c>
      <c r="C119" s="3">
        <f t="shared" si="11"/>
        <v>418.42245484959085</v>
      </c>
      <c r="D119">
        <f t="shared" si="5"/>
        <v>42.023839008105369</v>
      </c>
      <c r="E119" s="4">
        <f t="shared" si="12"/>
        <v>0.46693154453450408</v>
      </c>
    </row>
    <row r="120" spans="1:5" x14ac:dyDescent="0.25">
      <c r="A120">
        <f t="shared" si="7"/>
        <v>11.699999999999974</v>
      </c>
      <c r="B120" s="3">
        <f t="shared" si="10"/>
        <v>51.109085784060404</v>
      </c>
      <c r="C120" s="3">
        <f t="shared" si="11"/>
        <v>423.53102877027419</v>
      </c>
      <c r="D120">
        <f t="shared" si="5"/>
        <v>40.48528547741148</v>
      </c>
      <c r="E120" s="4">
        <f t="shared" si="12"/>
        <v>0.44983650530457198</v>
      </c>
    </row>
    <row r="121" spans="1:5" x14ac:dyDescent="0.25">
      <c r="A121">
        <f t="shared" si="7"/>
        <v>11.799999999999974</v>
      </c>
      <c r="B121" s="3">
        <f t="shared" si="10"/>
        <v>51.154069434590859</v>
      </c>
      <c r="C121" s="3">
        <f t="shared" si="11"/>
        <v>428.64418653120674</v>
      </c>
      <c r="D121">
        <f t="shared" si="5"/>
        <v>39.001730640640972</v>
      </c>
      <c r="E121" s="4">
        <f t="shared" si="12"/>
        <v>0.43335256267378858</v>
      </c>
    </row>
    <row r="122" spans="1:5" x14ac:dyDescent="0.25">
      <c r="A122">
        <f t="shared" si="7"/>
        <v>11.899999999999974</v>
      </c>
      <c r="B122" s="3">
        <f t="shared" si="10"/>
        <v>51.197404690858235</v>
      </c>
      <c r="C122" s="3">
        <f t="shared" si="11"/>
        <v>433.76176023747922</v>
      </c>
      <c r="D122">
        <f t="shared" si="5"/>
        <v>37.571305316857092</v>
      </c>
      <c r="E122" s="4">
        <f t="shared" si="12"/>
        <v>0.41745894796507882</v>
      </c>
    </row>
    <row r="123" spans="1:5" x14ac:dyDescent="0.25">
      <c r="A123">
        <f t="shared" si="7"/>
        <v>11.999999999999973</v>
      </c>
      <c r="B123" s="3">
        <f t="shared" si="10"/>
        <v>51.239150585654741</v>
      </c>
      <c r="C123" s="3">
        <f t="shared" si="11"/>
        <v>438.88358800130487</v>
      </c>
      <c r="D123">
        <f t="shared" si="5"/>
        <v>36.192196741542716</v>
      </c>
      <c r="E123" s="4">
        <f t="shared" si="12"/>
        <v>0.40213551935047465</v>
      </c>
    </row>
    <row r="124" spans="1:5" x14ac:dyDescent="0.25">
      <c r="A124">
        <f t="shared" si="7"/>
        <v>12.099999999999973</v>
      </c>
      <c r="B124" s="3">
        <f t="shared" si="10"/>
        <v>51.279364137589788</v>
      </c>
      <c r="C124" s="3">
        <f t="shared" si="11"/>
        <v>444.0095137374671</v>
      </c>
      <c r="D124">
        <f t="shared" si="5"/>
        <v>34.862647400341757</v>
      </c>
      <c r="E124" s="4">
        <f t="shared" si="12"/>
        <v>0.38736274889268618</v>
      </c>
    </row>
    <row r="125" spans="1:5" x14ac:dyDescent="0.25">
      <c r="A125">
        <f t="shared" si="7"/>
        <v>12.199999999999973</v>
      </c>
      <c r="B125" s="3">
        <f t="shared" si="10"/>
        <v>51.318100412479055</v>
      </c>
      <c r="C125" s="3">
        <f t="shared" si="11"/>
        <v>449.13938696497053</v>
      </c>
      <c r="D125">
        <f t="shared" si="5"/>
        <v>33.580953842646295</v>
      </c>
      <c r="E125" s="4">
        <f t="shared" si="12"/>
        <v>0.37312170936273659</v>
      </c>
    </row>
    <row r="126" spans="1:5" x14ac:dyDescent="0.25">
      <c r="A126">
        <f t="shared" si="7"/>
        <v>12.299999999999972</v>
      </c>
      <c r="B126" s="3">
        <f t="shared" si="10"/>
        <v>51.35541258341533</v>
      </c>
      <c r="C126" s="3">
        <f t="shared" si="11"/>
        <v>454.27306261476525</v>
      </c>
      <c r="D126">
        <f t="shared" si="5"/>
        <v>32.345465479867698</v>
      </c>
      <c r="E126" s="4">
        <f t="shared" si="12"/>
        <v>0.35939406088741888</v>
      </c>
    </row>
    <row r="127" spans="1:5" x14ac:dyDescent="0.25">
      <c r="A127">
        <f t="shared" si="7"/>
        <v>12.399999999999972</v>
      </c>
      <c r="B127" s="3">
        <f t="shared" si="10"/>
        <v>51.391351989504074</v>
      </c>
      <c r="C127" s="3">
        <f t="shared" si="11"/>
        <v>459.4104008434112</v>
      </c>
      <c r="D127">
        <f t="shared" si="5"/>
        <v>31.154583372813931</v>
      </c>
      <c r="E127" s="4">
        <f t="shared" si="12"/>
        <v>0.34616203747571034</v>
      </c>
    </row>
    <row r="128" spans="1:5" x14ac:dyDescent="0.25">
      <c r="A128">
        <f t="shared" si="7"/>
        <v>12.499999999999972</v>
      </c>
      <c r="B128" s="3">
        <f t="shared" si="10"/>
        <v>51.425968193251641</v>
      </c>
      <c r="C128" s="3">
        <f t="shared" si="11"/>
        <v>464.55126685254896</v>
      </c>
      <c r="D128">
        <f t="shared" si="5"/>
        <v>30.006759012201314</v>
      </c>
      <c r="E128" s="4">
        <f t="shared" si="12"/>
        <v>0.33340843346890348</v>
      </c>
    </row>
    <row r="129" spans="1:5" x14ac:dyDescent="0.25">
      <c r="A129">
        <f t="shared" si="7"/>
        <v>12.599999999999971</v>
      </c>
      <c r="B129" s="3">
        <f t="shared" si="10"/>
        <v>51.459309036598533</v>
      </c>
      <c r="C129" s="3">
        <f t="shared" si="11"/>
        <v>469.69553071404147</v>
      </c>
      <c r="D129">
        <f t="shared" si="5"/>
        <v>28.90049309596111</v>
      </c>
      <c r="E129" s="4">
        <f t="shared" si="12"/>
        <v>0.32111658995512343</v>
      </c>
    </row>
    <row r="130" spans="1:5" x14ac:dyDescent="0.25">
      <c r="A130">
        <f t="shared" si="7"/>
        <v>12.699999999999971</v>
      </c>
      <c r="B130" s="3">
        <f t="shared" si="10"/>
        <v>51.491420695594044</v>
      </c>
      <c r="C130" s="3">
        <f t="shared" si="11"/>
        <v>474.84306720065109</v>
      </c>
      <c r="D130">
        <f t="shared" si="5"/>
        <v>27.834334306665255</v>
      </c>
      <c r="E130" s="4">
        <f t="shared" si="12"/>
        <v>0.30927038118516947</v>
      </c>
    </row>
    <row r="131" spans="1:5" x14ac:dyDescent="0.25">
      <c r="A131">
        <f t="shared" si="7"/>
        <v>12.799999999999971</v>
      </c>
      <c r="B131" s="3">
        <f t="shared" si="10"/>
        <v>51.522347733712564</v>
      </c>
      <c r="C131" s="3">
        <f t="shared" si="11"/>
        <v>479.9937556221164</v>
      </c>
      <c r="D131">
        <f t="shared" si="5"/>
        <v>26.80687809206529</v>
      </c>
      <c r="E131" s="4">
        <f t="shared" si="12"/>
        <v>0.29785420102294768</v>
      </c>
    </row>
    <row r="132" spans="1:5" x14ac:dyDescent="0.25">
      <c r="A132">
        <f t="shared" si="7"/>
        <v>12.89999999999997</v>
      </c>
      <c r="B132" s="3">
        <f t="shared" si="10"/>
        <v>51.552133153814857</v>
      </c>
      <c r="C132" s="3">
        <f t="shared" si="11"/>
        <v>485.14747966649276</v>
      </c>
      <c r="D132">
        <f t="shared" ref="D132:D195" si="13">$I$2*$I$1-1/2*$I$9*$I$3*$I$8*B132^2</f>
        <v>25.816765451458195</v>
      </c>
      <c r="E132" s="4">
        <f t="shared" si="12"/>
        <v>0.2868529494606466</v>
      </c>
    </row>
    <row r="133" spans="1:5" x14ac:dyDescent="0.25">
      <c r="A133">
        <f t="shared" ref="A133:A196" si="14">A132+$I$4</f>
        <v>12.99999999999997</v>
      </c>
      <c r="B133" s="3">
        <f t="shared" si="10"/>
        <v>51.580818448760922</v>
      </c>
      <c r="C133" s="3">
        <f t="shared" si="11"/>
        <v>490.30412724662153</v>
      </c>
      <c r="D133">
        <f t="shared" si="13"/>
        <v>24.862681730298846</v>
      </c>
      <c r="E133" s="4">
        <f t="shared" si="12"/>
        <v>0.27625201922554271</v>
      </c>
    </row>
    <row r="134" spans="1:5" x14ac:dyDescent="0.25">
      <c r="A134">
        <f t="shared" si="14"/>
        <v>13.099999999999969</v>
      </c>
      <c r="B134" s="3">
        <f t="shared" si="10"/>
        <v>51.608443650683476</v>
      </c>
      <c r="C134" s="3">
        <f t="shared" si="11"/>
        <v>495.46359035159378</v>
      </c>
      <c r="D134">
        <f t="shared" si="13"/>
        <v>23.943355425238792</v>
      </c>
      <c r="E134" s="4">
        <f t="shared" si="12"/>
        <v>0.26603728250265324</v>
      </c>
    </row>
    <row r="135" spans="1:5" x14ac:dyDescent="0.25">
      <c r="A135">
        <f t="shared" si="14"/>
        <v>13.199999999999969</v>
      </c>
      <c r="B135" s="3">
        <f t="shared" si="10"/>
        <v>51.635047378933741</v>
      </c>
      <c r="C135" s="3">
        <f t="shared" si="11"/>
        <v>500.62576490307464</v>
      </c>
      <c r="D135">
        <f t="shared" si="13"/>
        <v>23.057557001523833</v>
      </c>
      <c r="E135" s="4">
        <f t="shared" si="12"/>
        <v>0.25619507779470924</v>
      </c>
    </row>
    <row r="136" spans="1:5" x14ac:dyDescent="0.25">
      <c r="A136">
        <f t="shared" si="14"/>
        <v>13.299999999999969</v>
      </c>
      <c r="B136" s="3">
        <f t="shared" si="10"/>
        <v>51.660666886713216</v>
      </c>
      <c r="C136" s="3">
        <f t="shared" si="11"/>
        <v>505.790550616357</v>
      </c>
      <c r="D136">
        <f t="shared" si="13"/>
        <v>22.204097724467033</v>
      </c>
      <c r="E136" s="4">
        <f t="shared" si="12"/>
        <v>0.24671219693852259</v>
      </c>
    </row>
    <row r="137" spans="1:5" x14ac:dyDescent="0.25">
      <c r="A137">
        <f t="shared" si="14"/>
        <v>13.399999999999968</v>
      </c>
      <c r="B137" s="3">
        <f t="shared" si="10"/>
        <v>51.685338106407066</v>
      </c>
      <c r="C137" s="3">
        <f t="shared" si="11"/>
        <v>510.95785086601302</v>
      </c>
      <c r="D137">
        <f t="shared" si="13"/>
        <v>21.381828506509464</v>
      </c>
      <c r="E137" s="4">
        <f t="shared" si="12"/>
        <v>0.2375758722945496</v>
      </c>
    </row>
    <row r="138" spans="1:5" x14ac:dyDescent="0.25">
      <c r="A138">
        <f t="shared" si="14"/>
        <v>13.499999999999968</v>
      </c>
      <c r="B138" s="3">
        <f t="shared" si="10"/>
        <v>51.70909569363652</v>
      </c>
      <c r="C138" s="3">
        <f t="shared" si="11"/>
        <v>516.12757255601525</v>
      </c>
      <c r="D138">
        <f t="shared" si="13"/>
        <v>20.589638771195041</v>
      </c>
      <c r="E138" s="4">
        <f t="shared" si="12"/>
        <v>0.22877376412438935</v>
      </c>
    </row>
    <row r="139" spans="1:5" x14ac:dyDescent="0.25">
      <c r="A139">
        <f t="shared" si="14"/>
        <v>13.599999999999968</v>
      </c>
      <c r="B139" s="3">
        <f t="shared" si="10"/>
        <v>51.731973070048959</v>
      </c>
      <c r="C139" s="3">
        <f t="shared" si="11"/>
        <v>521.29962599419957</v>
      </c>
      <c r="D139">
        <f t="shared" si="13"/>
        <v>19.826455335212813</v>
      </c>
      <c r="E139" s="4">
        <f t="shared" si="12"/>
        <v>0.22029394816903125</v>
      </c>
    </row>
    <row r="140" spans="1:5" x14ac:dyDescent="0.25">
      <c r="A140">
        <f t="shared" si="14"/>
        <v>13.699999999999967</v>
      </c>
      <c r="B140" s="3">
        <f t="shared" si="10"/>
        <v>51.754002464865863</v>
      </c>
      <c r="C140" s="3">
        <f t="shared" si="11"/>
        <v>526.47392477094536</v>
      </c>
      <c r="D140">
        <f t="shared" si="13"/>
        <v>19.091241309497264</v>
      </c>
      <c r="E140" s="4">
        <f t="shared" si="12"/>
        <v>0.21212490343885848</v>
      </c>
    </row>
    <row r="141" spans="1:5" x14ac:dyDescent="0.25">
      <c r="A141">
        <f t="shared" si="14"/>
        <v>13.799999999999967</v>
      </c>
      <c r="B141" s="3">
        <f t="shared" si="10"/>
        <v>51.775214955209748</v>
      </c>
      <c r="C141" s="3">
        <f t="shared" si="11"/>
        <v>531.65038564194913</v>
      </c>
      <c r="D141">
        <f t="shared" si="13"/>
        <v>18.382995020238582</v>
      </c>
      <c r="E141" s="4">
        <f t="shared" si="12"/>
        <v>0.20425550022487313</v>
      </c>
    </row>
    <row r="142" spans="1:5" x14ac:dyDescent="0.25">
      <c r="A142">
        <f t="shared" si="14"/>
        <v>13.899999999999967</v>
      </c>
      <c r="B142" s="3">
        <f t="shared" si="10"/>
        <v>51.795640505232235</v>
      </c>
      <c r="C142" s="3">
        <f t="shared" si="11"/>
        <v>536.82892841497119</v>
      </c>
      <c r="D142">
        <f t="shared" si="13"/>
        <v>17.700748950510615</v>
      </c>
      <c r="E142" s="4">
        <f t="shared" si="12"/>
        <v>0.19667498833900685</v>
      </c>
    </row>
    <row r="143" spans="1:5" x14ac:dyDescent="0.25">
      <c r="A143">
        <f t="shared" si="14"/>
        <v>13.999999999999966</v>
      </c>
      <c r="B143" s="3">
        <f t="shared" si="10"/>
        <v>51.815308004066139</v>
      </c>
      <c r="C143" s="3">
        <f t="shared" si="11"/>
        <v>542.00947584043615</v>
      </c>
      <c r="D143">
        <f t="shared" si="13"/>
        <v>17.043568703112555</v>
      </c>
      <c r="E143" s="4">
        <f t="shared" si="12"/>
        <v>0.18937298559013951</v>
      </c>
    </row>
    <row r="144" spans="1:5" x14ac:dyDescent="0.25">
      <c r="A144">
        <f t="shared" si="14"/>
        <v>14.099999999999966</v>
      </c>
      <c r="B144" s="3">
        <f t="shared" si="10"/>
        <v>51.834245302625156</v>
      </c>
      <c r="C144" s="3">
        <f t="shared" si="11"/>
        <v>547.1919535057707</v>
      </c>
      <c r="D144">
        <f t="shared" si="13"/>
        <v>16.41055198509855</v>
      </c>
      <c r="E144" s="4">
        <f t="shared" si="12"/>
        <v>0.182339466501095</v>
      </c>
    </row>
    <row r="145" spans="1:5" x14ac:dyDescent="0.25">
      <c r="A145">
        <f t="shared" si="14"/>
        <v>14.199999999999966</v>
      </c>
      <c r="B145" s="3">
        <f t="shared" si="10"/>
        <v>51.852479249275262</v>
      </c>
      <c r="C145" s="3">
        <f t="shared" si="11"/>
        <v>552.37628973336575</v>
      </c>
      <c r="D145">
        <f t="shared" si="13"/>
        <v>15.800827614371883</v>
      </c>
      <c r="E145" s="4">
        <f t="shared" si="12"/>
        <v>0.17556475127079871</v>
      </c>
    </row>
    <row r="146" spans="1:5" x14ac:dyDescent="0.25">
      <c r="A146">
        <f t="shared" si="14"/>
        <v>14.299999999999965</v>
      </c>
      <c r="B146" s="3">
        <f t="shared" si="10"/>
        <v>51.870035724402342</v>
      </c>
      <c r="C146" s="3">
        <f t="shared" si="11"/>
        <v>557.56241548204969</v>
      </c>
      <c r="D146">
        <f t="shared" si="13"/>
        <v>15.213554548624984</v>
      </c>
      <c r="E146" s="4">
        <f t="shared" si="12"/>
        <v>0.16903949498472204</v>
      </c>
    </row>
    <row r="147" spans="1:5" x14ac:dyDescent="0.25">
      <c r="A147">
        <f t="shared" si="14"/>
        <v>14.399999999999965</v>
      </c>
      <c r="B147" s="3">
        <f t="shared" si="10"/>
        <v>51.886939673900812</v>
      </c>
      <c r="C147" s="3">
        <f t="shared" si="11"/>
        <v>562.75026425196484</v>
      </c>
      <c r="D147">
        <f t="shared" si="13"/>
        <v>14.647920936825358</v>
      </c>
      <c r="E147" s="4">
        <f t="shared" si="12"/>
        <v>0.1627546770758373</v>
      </c>
    </row>
    <row r="148" spans="1:5" x14ac:dyDescent="0.25">
      <c r="A148">
        <f t="shared" si="14"/>
        <v>14.499999999999964</v>
      </c>
      <c r="B148" s="3">
        <f t="shared" ref="B148:B211" si="15">B147+E147*$I$4</f>
        <v>51.903215141608399</v>
      </c>
      <c r="C148" s="3">
        <f t="shared" ref="C148:C211" si="16">C147+(B147+B148)/2*$I$4</f>
        <v>567.93977199274025</v>
      </c>
      <c r="D148">
        <f t="shared" si="13"/>
        <v>14.103143193361916</v>
      </c>
      <c r="E148" s="4">
        <f t="shared" ref="E148:E211" si="17">D148/$I$2</f>
        <v>0.15670159103735462</v>
      </c>
    </row>
    <row r="149" spans="1:5" x14ac:dyDescent="0.25">
      <c r="A149">
        <f t="shared" si="14"/>
        <v>14.599999999999964</v>
      </c>
      <c r="B149" s="3">
        <f t="shared" si="15"/>
        <v>51.918885300712134</v>
      </c>
      <c r="C149" s="3">
        <f t="shared" si="16"/>
        <v>573.13087701485631</v>
      </c>
      <c r="D149">
        <f t="shared" si="13"/>
        <v>13.578465094907983</v>
      </c>
      <c r="E149" s="4">
        <f t="shared" si="17"/>
        <v>0.15087183438786647</v>
      </c>
    </row>
    <row r="150" spans="1:5" x14ac:dyDescent="0.25">
      <c r="A150">
        <f t="shared" si="14"/>
        <v>14.699999999999964</v>
      </c>
      <c r="B150" s="3">
        <f t="shared" si="15"/>
        <v>51.933972484150921</v>
      </c>
      <c r="C150" s="3">
        <f t="shared" si="16"/>
        <v>578.3235199040995</v>
      </c>
      <c r="D150">
        <f t="shared" si="13"/>
        <v>13.073156899984269</v>
      </c>
      <c r="E150" s="4">
        <f t="shared" si="17"/>
        <v>0.14525729888871411</v>
      </c>
    </row>
    <row r="151" spans="1:5" x14ac:dyDescent="0.25">
      <c r="A151">
        <f t="shared" si="14"/>
        <v>14.799999999999963</v>
      </c>
      <c r="B151" s="3">
        <f t="shared" si="15"/>
        <v>51.948498214039795</v>
      </c>
      <c r="C151" s="3">
        <f t="shared" si="16"/>
        <v>583.51764343900902</v>
      </c>
      <c r="D151">
        <f t="shared" si="13"/>
        <v>12.586514491154276</v>
      </c>
      <c r="E151" s="4">
        <f t="shared" si="17"/>
        <v>0.1398501610128253</v>
      </c>
    </row>
    <row r="152" spans="1:5" x14ac:dyDescent="0.25">
      <c r="A152">
        <f t="shared" si="14"/>
        <v>14.899999999999963</v>
      </c>
      <c r="B152" s="3">
        <f t="shared" si="15"/>
        <v>51.962483230141075</v>
      </c>
      <c r="C152" s="3">
        <f t="shared" si="16"/>
        <v>588.71319251121804</v>
      </c>
      <c r="D152">
        <f t="shared" si="13"/>
        <v>12.117858539731742</v>
      </c>
      <c r="E152" s="4">
        <f t="shared" si="17"/>
        <v>0.13464287266368602</v>
      </c>
    </row>
    <row r="153" spans="1:5" x14ac:dyDescent="0.25">
      <c r="A153">
        <f t="shared" si="14"/>
        <v>14.999999999999963</v>
      </c>
      <c r="B153" s="3">
        <f t="shared" si="15"/>
        <v>51.975947517407441</v>
      </c>
      <c r="C153" s="3">
        <f t="shared" si="16"/>
        <v>593.91011404859546</v>
      </c>
      <c r="D153">
        <f t="shared" si="13"/>
        <v>11.666533692835628</v>
      </c>
      <c r="E153" s="4">
        <f t="shared" si="17"/>
        <v>0.12962815214261808</v>
      </c>
    </row>
    <row r="154" spans="1:5" x14ac:dyDescent="0.25">
      <c r="A154">
        <f t="shared" si="14"/>
        <v>15.099999999999962</v>
      </c>
      <c r="B154" s="3">
        <f t="shared" si="15"/>
        <v>51.9889103326217</v>
      </c>
      <c r="C154" s="3">
        <f t="shared" si="16"/>
        <v>599.10835694109687</v>
      </c>
      <c r="D154">
        <f t="shared" si="13"/>
        <v>11.231907782585267</v>
      </c>
      <c r="E154" s="4">
        <f t="shared" si="17"/>
        <v>0.12479897536205853</v>
      </c>
    </row>
    <row r="155" spans="1:5" x14ac:dyDescent="0.25">
      <c r="A155">
        <f t="shared" si="14"/>
        <v>15.199999999999962</v>
      </c>
      <c r="B155" s="3">
        <f t="shared" si="15"/>
        <v>52.001390230157902</v>
      </c>
      <c r="C155" s="3">
        <f t="shared" si="16"/>
        <v>604.30787196923586</v>
      </c>
      <c r="D155">
        <f t="shared" si="13"/>
        <v>10.813371057195354</v>
      </c>
      <c r="E155" s="4">
        <f t="shared" si="17"/>
        <v>0.12014856730217061</v>
      </c>
    </row>
    <row r="156" spans="1:5" x14ac:dyDescent="0.25">
      <c r="A156">
        <f t="shared" si="14"/>
        <v>15.299999999999962</v>
      </c>
      <c r="B156" s="3">
        <f t="shared" si="15"/>
        <v>52.01340508688812</v>
      </c>
      <c r="C156" s="3">
        <f t="shared" si="16"/>
        <v>609.50861173508815</v>
      </c>
      <c r="D156">
        <f t="shared" si="13"/>
        <v>10.410335433698265</v>
      </c>
      <c r="E156" s="4">
        <f t="shared" si="17"/>
        <v>0.1156703937077585</v>
      </c>
    </row>
    <row r="157" spans="1:5" x14ac:dyDescent="0.25">
      <c r="A157">
        <f t="shared" si="14"/>
        <v>15.399999999999961</v>
      </c>
      <c r="B157" s="3">
        <f t="shared" si="15"/>
        <v>52.024972126258895</v>
      </c>
      <c r="C157" s="3">
        <f t="shared" si="16"/>
        <v>614.71053059574547</v>
      </c>
      <c r="D157">
        <f t="shared" si="13"/>
        <v>10.022233771990159</v>
      </c>
      <c r="E157" s="4">
        <f t="shared" si="17"/>
        <v>0.11135815302211288</v>
      </c>
    </row>
    <row r="158" spans="1:5" x14ac:dyDescent="0.25">
      <c r="A158">
        <f t="shared" si="14"/>
        <v>15.499999999999961</v>
      </c>
      <c r="B158" s="3">
        <f t="shared" si="15"/>
        <v>52.036107941561106</v>
      </c>
      <c r="C158" s="3">
        <f t="shared" si="16"/>
        <v>619.91358459913647</v>
      </c>
      <c r="D158">
        <f t="shared" si="13"/>
        <v>9.6485191698800463</v>
      </c>
      <c r="E158" s="4">
        <f t="shared" si="17"/>
        <v>0.10720576855422273</v>
      </c>
    </row>
    <row r="159" spans="1:5" x14ac:dyDescent="0.25">
      <c r="A159">
        <f t="shared" si="14"/>
        <v>15.599999999999961</v>
      </c>
      <c r="B159" s="3">
        <f t="shared" si="15"/>
        <v>52.046828518416525</v>
      </c>
      <c r="C159" s="3">
        <f t="shared" si="16"/>
        <v>625.11773142213531</v>
      </c>
      <c r="D159">
        <f t="shared" si="13"/>
        <v>9.2886642787906339</v>
      </c>
      <c r="E159" s="4">
        <f t="shared" si="17"/>
        <v>0.10320738087545149</v>
      </c>
    </row>
    <row r="160" spans="1:5" x14ac:dyDescent="0.25">
      <c r="A160">
        <f t="shared" si="14"/>
        <v>15.69999999999996</v>
      </c>
      <c r="B160" s="3">
        <f t="shared" si="15"/>
        <v>52.057149256504069</v>
      </c>
      <c r="C160" s="3">
        <f t="shared" si="16"/>
        <v>630.32293031088136</v>
      </c>
      <c r="D160">
        <f t="shared" si="13"/>
        <v>8.9421606397537516</v>
      </c>
      <c r="E160" s="4">
        <f t="shared" si="17"/>
        <v>9.9357340441708353E-2</v>
      </c>
    </row>
    <row r="161" spans="1:5" x14ac:dyDescent="0.25">
      <c r="A161">
        <f t="shared" si="14"/>
        <v>15.79999999999996</v>
      </c>
      <c r="B161" s="3">
        <f t="shared" si="15"/>
        <v>52.067084990548238</v>
      </c>
      <c r="C161" s="3">
        <f t="shared" si="16"/>
        <v>635.52914202323393</v>
      </c>
      <c r="D161">
        <f t="shared" si="13"/>
        <v>8.6085180393159817</v>
      </c>
      <c r="E161" s="4">
        <f t="shared" si="17"/>
        <v>9.5650200436844246E-2</v>
      </c>
    </row>
    <row r="162" spans="1:5" x14ac:dyDescent="0.25">
      <c r="A162">
        <f t="shared" si="14"/>
        <v>15.899999999999959</v>
      </c>
      <c r="B162" s="3">
        <f t="shared" si="15"/>
        <v>52.076650010591926</v>
      </c>
      <c r="C162" s="3">
        <f t="shared" si="16"/>
        <v>640.73632877329089</v>
      </c>
      <c r="D162">
        <f t="shared" si="13"/>
        <v>8.2872638849669329</v>
      </c>
      <c r="E162" s="4">
        <f t="shared" si="17"/>
        <v>9.2080709832965915E-2</v>
      </c>
    </row>
    <row r="163" spans="1:5" x14ac:dyDescent="0.25">
      <c r="A163">
        <f t="shared" si="14"/>
        <v>15.999999999999959</v>
      </c>
      <c r="B163" s="3">
        <f t="shared" si="15"/>
        <v>52.085858081575225</v>
      </c>
      <c r="C163" s="3">
        <f t="shared" si="16"/>
        <v>645.94445417789927</v>
      </c>
      <c r="D163">
        <f t="shared" si="13"/>
        <v>7.9779425996865712</v>
      </c>
      <c r="E163" s="4">
        <f t="shared" si="17"/>
        <v>8.8643806663184124E-2</v>
      </c>
    </row>
    <row r="164" spans="1:5" x14ac:dyDescent="0.25">
      <c r="A164">
        <f t="shared" si="14"/>
        <v>16.099999999999959</v>
      </c>
      <c r="B164" s="3">
        <f t="shared" si="15"/>
        <v>52.094722462241542</v>
      </c>
      <c r="C164" s="3">
        <f t="shared" si="16"/>
        <v>651.15348320509008</v>
      </c>
      <c r="D164">
        <f t="shared" si="13"/>
        <v>7.6801150352035847</v>
      </c>
      <c r="E164" s="4">
        <f t="shared" si="17"/>
        <v>8.5334611502262056E-2</v>
      </c>
    </row>
    <row r="165" spans="1:5" x14ac:dyDescent="0.25">
      <c r="A165">
        <f t="shared" si="14"/>
        <v>16.19999999999996</v>
      </c>
      <c r="B165" s="3">
        <f t="shared" si="15"/>
        <v>52.103255923391771</v>
      </c>
      <c r="C165" s="3">
        <f t="shared" si="16"/>
        <v>656.3633821243717</v>
      </c>
      <c r="D165">
        <f t="shared" si="13"/>
        <v>7.3933579035468711</v>
      </c>
      <c r="E165" s="4">
        <f t="shared" si="17"/>
        <v>8.214842115052079E-2</v>
      </c>
    </row>
    <row r="166" spans="1:5" x14ac:dyDescent="0.25">
      <c r="A166">
        <f t="shared" si="14"/>
        <v>16.299999999999962</v>
      </c>
      <c r="B166" s="3">
        <f t="shared" si="15"/>
        <v>52.111470765506823</v>
      </c>
      <c r="C166" s="3">
        <f t="shared" si="16"/>
        <v>661.57411845881666</v>
      </c>
      <c r="D166">
        <f t="shared" si="13"/>
        <v>7.1172632264722324</v>
      </c>
      <c r="E166" s="4">
        <f t="shared" si="17"/>
        <v>7.908070251635814E-2</v>
      </c>
    </row>
    <row r="167" spans="1:5" x14ac:dyDescent="0.25">
      <c r="A167">
        <f t="shared" si="14"/>
        <v>16.399999999999963</v>
      </c>
      <c r="B167" s="3">
        <f t="shared" si="15"/>
        <v>52.119378835758461</v>
      </c>
      <c r="C167" s="3">
        <f t="shared" si="16"/>
        <v>666.78566093887991</v>
      </c>
      <c r="D167">
        <f t="shared" si="13"/>
        <v>6.8514378023386371</v>
      </c>
      <c r="E167" s="4">
        <f t="shared" si="17"/>
        <v>7.612708669265153E-2</v>
      </c>
    </row>
    <row r="168" spans="1:5" x14ac:dyDescent="0.25">
      <c r="A168">
        <f t="shared" si="14"/>
        <v>16.499999999999964</v>
      </c>
      <c r="B168" s="3">
        <f t="shared" si="15"/>
        <v>52.126991544427725</v>
      </c>
      <c r="C168" s="3">
        <f t="shared" si="16"/>
        <v>671.99797945788919</v>
      </c>
      <c r="D168">
        <f t="shared" si="13"/>
        <v>6.5955026900093117</v>
      </c>
      <c r="E168" s="4">
        <f t="shared" si="17"/>
        <v>7.328336322232569E-2</v>
      </c>
    </row>
    <row r="169" spans="1:5" x14ac:dyDescent="0.25">
      <c r="A169">
        <f t="shared" si="14"/>
        <v>16.599999999999966</v>
      </c>
      <c r="B169" s="3">
        <f t="shared" si="15"/>
        <v>52.134319880749956</v>
      </c>
      <c r="C169" s="3">
        <f t="shared" si="16"/>
        <v>677.21104502914807</v>
      </c>
      <c r="D169">
        <f t="shared" si="13"/>
        <v>6.3490927093538403</v>
      </c>
      <c r="E169" s="4">
        <f t="shared" si="17"/>
        <v>7.0545474548376008E-2</v>
      </c>
    </row>
    <row r="170" spans="1:5" x14ac:dyDescent="0.25">
      <c r="A170">
        <f t="shared" si="14"/>
        <v>16.699999999999967</v>
      </c>
      <c r="B170" s="3">
        <f t="shared" si="15"/>
        <v>52.141374428204792</v>
      </c>
      <c r="C170" s="3">
        <f t="shared" si="16"/>
        <v>682.42482974459585</v>
      </c>
      <c r="D170">
        <f t="shared" si="13"/>
        <v>6.111855957924945</v>
      </c>
      <c r="E170" s="4">
        <f t="shared" si="17"/>
        <v>6.7909510643610504E-2</v>
      </c>
    </row>
    <row r="171" spans="1:5" x14ac:dyDescent="0.25">
      <c r="A171">
        <f t="shared" si="14"/>
        <v>16.799999999999969</v>
      </c>
      <c r="B171" s="3">
        <f t="shared" si="15"/>
        <v>52.148165379269152</v>
      </c>
      <c r="C171" s="3">
        <f t="shared" si="16"/>
        <v>687.63930673496952</v>
      </c>
      <c r="D171">
        <f t="shared" si="13"/>
        <v>5.8834533433871457</v>
      </c>
      <c r="E171" s="4">
        <f t="shared" si="17"/>
        <v>6.5371703815412727E-2</v>
      </c>
    </row>
    <row r="172" spans="1:5" x14ac:dyDescent="0.25">
      <c r="A172">
        <f t="shared" si="14"/>
        <v>16.89999999999997</v>
      </c>
      <c r="B172" s="3">
        <f t="shared" si="15"/>
        <v>52.154702549650693</v>
      </c>
      <c r="C172" s="3">
        <f t="shared" si="16"/>
        <v>692.85445013141555</v>
      </c>
      <c r="D172">
        <f t="shared" si="13"/>
        <v>5.6635581312808654</v>
      </c>
      <c r="E172" s="4">
        <f t="shared" si="17"/>
        <v>6.2928423680898501E-2</v>
      </c>
    </row>
    <row r="173" spans="1:5" x14ac:dyDescent="0.25">
      <c r="A173">
        <f t="shared" si="14"/>
        <v>16.999999999999972</v>
      </c>
      <c r="B173" s="3">
        <f t="shared" si="15"/>
        <v>52.160995392018783</v>
      </c>
      <c r="C173" s="3">
        <f t="shared" si="16"/>
        <v>698.07023502849904</v>
      </c>
      <c r="D173">
        <f t="shared" si="13"/>
        <v>5.4518555076990651</v>
      </c>
      <c r="E173" s="4">
        <f t="shared" si="17"/>
        <v>6.0576172307767392E-2</v>
      </c>
    </row>
    <row r="174" spans="1:5" x14ac:dyDescent="0.25">
      <c r="A174">
        <f t="shared" si="14"/>
        <v>17.099999999999973</v>
      </c>
      <c r="B174" s="3">
        <f t="shared" si="15"/>
        <v>52.167053009249557</v>
      </c>
      <c r="C174" s="3">
        <f t="shared" si="16"/>
        <v>703.28663744856249</v>
      </c>
      <c r="D174">
        <f t="shared" si="13"/>
        <v>5.2480421564724793</v>
      </c>
      <c r="E174" s="4">
        <f t="shared" si="17"/>
        <v>5.831157951636088E-2</v>
      </c>
    </row>
    <row r="175" spans="1:5" x14ac:dyDescent="0.25">
      <c r="A175">
        <f t="shared" si="14"/>
        <v>17.199999999999974</v>
      </c>
      <c r="B175" s="3">
        <f t="shared" si="15"/>
        <v>52.17288416720119</v>
      </c>
      <c r="C175" s="3">
        <f t="shared" si="16"/>
        <v>708.50363430738503</v>
      </c>
      <c r="D175">
        <f t="shared" si="13"/>
        <v>5.05182585044804</v>
      </c>
      <c r="E175" s="4">
        <f t="shared" si="17"/>
        <v>5.6131398338311558E-2</v>
      </c>
    </row>
    <row r="176" spans="1:5" x14ac:dyDescent="0.25">
      <c r="A176">
        <f t="shared" si="14"/>
        <v>17.299999999999976</v>
      </c>
      <c r="B176" s="3">
        <f t="shared" si="15"/>
        <v>52.178497307035023</v>
      </c>
      <c r="C176" s="3">
        <f t="shared" si="16"/>
        <v>713.72120338109687</v>
      </c>
      <c r="D176">
        <f t="shared" si="13"/>
        <v>4.8629250564658832</v>
      </c>
      <c r="E176" s="4">
        <f t="shared" si="17"/>
        <v>5.40325006273987E-2</v>
      </c>
    </row>
    <row r="177" spans="1:5" x14ac:dyDescent="0.25">
      <c r="A177">
        <f t="shared" si="14"/>
        <v>17.399999999999977</v>
      </c>
      <c r="B177" s="3">
        <f t="shared" si="15"/>
        <v>52.183900557097765</v>
      </c>
      <c r="C177" s="3">
        <f t="shared" si="16"/>
        <v>718.93932327430355</v>
      </c>
      <c r="D177">
        <f t="shared" si="13"/>
        <v>4.681068553635555</v>
      </c>
      <c r="E177" s="4">
        <f t="shared" si="17"/>
        <v>5.2011872818172836E-2</v>
      </c>
    </row>
    <row r="178" spans="1:5" x14ac:dyDescent="0.25">
      <c r="A178">
        <f t="shared" si="14"/>
        <v>17.499999999999979</v>
      </c>
      <c r="B178" s="3">
        <f t="shared" si="15"/>
        <v>52.189101744379585</v>
      </c>
      <c r="C178" s="3">
        <f t="shared" si="16"/>
        <v>724.15797338937739</v>
      </c>
      <c r="D178">
        <f t="shared" si="13"/>
        <v>4.5059950645216986</v>
      </c>
      <c r="E178" s="4">
        <f t="shared" si="17"/>
        <v>5.0066611828018873E-2</v>
      </c>
    </row>
    <row r="179" spans="1:5" x14ac:dyDescent="0.25">
      <c r="A179">
        <f t="shared" si="14"/>
        <v>17.59999999999998</v>
      </c>
      <c r="B179" s="3">
        <f t="shared" si="15"/>
        <v>52.194108405562389</v>
      </c>
      <c r="C179" s="3">
        <f t="shared" si="16"/>
        <v>729.37713389687451</v>
      </c>
      <c r="D179">
        <f t="shared" si="13"/>
        <v>4.3374528988595102</v>
      </c>
      <c r="E179" s="4">
        <f t="shared" si="17"/>
        <v>4.8193921098439001E-2</v>
      </c>
    </row>
    <row r="180" spans="1:5" x14ac:dyDescent="0.25">
      <c r="A180">
        <f t="shared" si="14"/>
        <v>17.699999999999982</v>
      </c>
      <c r="B180" s="3">
        <f t="shared" si="15"/>
        <v>52.198927797672233</v>
      </c>
      <c r="C180" s="3">
        <f t="shared" si="16"/>
        <v>734.59678570703625</v>
      </c>
      <c r="D180">
        <f t="shared" si="13"/>
        <v>4.1751996094219521</v>
      </c>
      <c r="E180" s="4">
        <f t="shared" si="17"/>
        <v>4.6391106771355023E-2</v>
      </c>
    </row>
    <row r="181" spans="1:5" x14ac:dyDescent="0.25">
      <c r="A181">
        <f t="shared" si="14"/>
        <v>17.799999999999983</v>
      </c>
      <c r="B181" s="3">
        <f t="shared" si="15"/>
        <v>52.203566908349366</v>
      </c>
      <c r="C181" s="3">
        <f t="shared" si="16"/>
        <v>739.8169104423373</v>
      </c>
      <c r="D181">
        <f t="shared" si="13"/>
        <v>4.0190016596709484</v>
      </c>
      <c r="E181" s="4">
        <f t="shared" si="17"/>
        <v>4.4655573996343872E-2</v>
      </c>
    </row>
    <row r="182" spans="1:5" x14ac:dyDescent="0.25">
      <c r="A182">
        <f t="shared" si="14"/>
        <v>17.899999999999984</v>
      </c>
      <c r="B182" s="3">
        <f t="shared" si="15"/>
        <v>52.208032465749</v>
      </c>
      <c r="C182" s="3">
        <f t="shared" si="16"/>
        <v>745.0374904110422</v>
      </c>
      <c r="D182">
        <f t="shared" si="13"/>
        <v>3.8686341028337665</v>
      </c>
      <c r="E182" s="4">
        <f t="shared" si="17"/>
        <v>4.2984823364819631E-2</v>
      </c>
    </row>
    <row r="183" spans="1:5" x14ac:dyDescent="0.25">
      <c r="A183">
        <f t="shared" si="14"/>
        <v>17.999999999999986</v>
      </c>
      <c r="B183" s="3">
        <f t="shared" si="15"/>
        <v>52.21233094808548</v>
      </c>
      <c r="C183" s="3">
        <f t="shared" si="16"/>
        <v>750.25850858173396</v>
      </c>
      <c r="D183">
        <f t="shared" si="13"/>
        <v>3.7238802720494277</v>
      </c>
      <c r="E183" s="4">
        <f t="shared" si="17"/>
        <v>4.1376447467215867E-2</v>
      </c>
    </row>
    <row r="184" spans="1:5" x14ac:dyDescent="0.25">
      <c r="A184">
        <f t="shared" si="14"/>
        <v>18.099999999999987</v>
      </c>
      <c r="B184" s="3">
        <f t="shared" si="15"/>
        <v>52.2164685928322</v>
      </c>
      <c r="C184" s="3">
        <f t="shared" si="16"/>
        <v>755.47994855877982</v>
      </c>
      <c r="D184">
        <f t="shared" si="13"/>
        <v>3.5845314812404467</v>
      </c>
      <c r="E184" s="4">
        <f t="shared" si="17"/>
        <v>3.9828127569338297E-2</v>
      </c>
    </row>
    <row r="185" spans="1:5" x14ac:dyDescent="0.25">
      <c r="A185">
        <f t="shared" si="14"/>
        <v>18.199999999999989</v>
      </c>
      <c r="B185" s="3">
        <f t="shared" si="15"/>
        <v>52.220451405589131</v>
      </c>
      <c r="C185" s="3">
        <f t="shared" si="16"/>
        <v>760.70179455870084</v>
      </c>
      <c r="D185">
        <f t="shared" si="13"/>
        <v>3.4503867363725931</v>
      </c>
      <c r="E185" s="4">
        <f t="shared" si="17"/>
        <v>3.833763040413992E-2</v>
      </c>
    </row>
    <row r="186" spans="1:5" x14ac:dyDescent="0.25">
      <c r="A186">
        <f t="shared" si="14"/>
        <v>18.29999999999999</v>
      </c>
      <c r="B186" s="3">
        <f t="shared" si="15"/>
        <v>52.224285168629542</v>
      </c>
      <c r="C186" s="3">
        <f t="shared" si="16"/>
        <v>765.92403138741179</v>
      </c>
      <c r="D186">
        <f t="shared" si="13"/>
        <v>3.3212524567755963</v>
      </c>
      <c r="E186" s="4">
        <f t="shared" si="17"/>
        <v>3.6902805075284401E-2</v>
      </c>
    </row>
    <row r="187" spans="1:5" x14ac:dyDescent="0.25">
      <c r="A187">
        <f t="shared" si="14"/>
        <v>18.399999999999991</v>
      </c>
      <c r="B187" s="3">
        <f t="shared" si="15"/>
        <v>52.22797544913707</v>
      </c>
      <c r="C187" s="3">
        <f t="shared" si="16"/>
        <v>771.14664441830007</v>
      </c>
      <c r="D187">
        <f t="shared" si="13"/>
        <v>3.1969422061982868</v>
      </c>
      <c r="E187" s="4">
        <f t="shared" si="17"/>
        <v>3.5521580068869851E-2</v>
      </c>
    </row>
    <row r="188" spans="1:5" x14ac:dyDescent="0.25">
      <c r="A188">
        <f t="shared" si="14"/>
        <v>18.499999999999993</v>
      </c>
      <c r="B188" s="3">
        <f t="shared" si="15"/>
        <v>52.23152760714396</v>
      </c>
      <c r="C188" s="3">
        <f t="shared" si="16"/>
        <v>776.36961957111407</v>
      </c>
      <c r="D188">
        <f t="shared" si="13"/>
        <v>3.0772764332912175</v>
      </c>
      <c r="E188" s="4">
        <f t="shared" si="17"/>
        <v>3.4191960369902415E-2</v>
      </c>
    </row>
    <row r="189" spans="1:5" x14ac:dyDescent="0.25">
      <c r="A189">
        <f t="shared" si="14"/>
        <v>18.599999999999994</v>
      </c>
      <c r="B189" s="3">
        <f t="shared" si="15"/>
        <v>52.234946803180947</v>
      </c>
      <c r="C189" s="3">
        <f t="shared" si="16"/>
        <v>781.59294329163026</v>
      </c>
      <c r="D189">
        <f t="shared" si="13"/>
        <v>2.9620822212062876</v>
      </c>
      <c r="E189" s="4">
        <f t="shared" si="17"/>
        <v>3.291202468006986E-2</v>
      </c>
    </row>
    <row r="190" spans="1:5" x14ac:dyDescent="0.25">
      <c r="A190">
        <f t="shared" si="14"/>
        <v>18.699999999999996</v>
      </c>
      <c r="B190" s="3">
        <f t="shared" si="15"/>
        <v>52.238238005648952</v>
      </c>
      <c r="C190" s="3">
        <f t="shared" si="16"/>
        <v>786.81660253207178</v>
      </c>
      <c r="D190">
        <f t="shared" si="13"/>
        <v>2.8511930460185795</v>
      </c>
      <c r="E190" s="4">
        <f t="shared" si="17"/>
        <v>3.167992273353977E-2</v>
      </c>
    </row>
    <row r="191" spans="1:5" x14ac:dyDescent="0.25">
      <c r="A191">
        <f t="shared" si="14"/>
        <v>18.799999999999997</v>
      </c>
      <c r="B191" s="3">
        <f t="shared" si="15"/>
        <v>52.241405997922307</v>
      </c>
      <c r="C191" s="3">
        <f t="shared" si="16"/>
        <v>792.0405847322503</v>
      </c>
      <c r="D191">
        <f t="shared" si="13"/>
        <v>2.7444485436797095</v>
      </c>
      <c r="E191" s="4">
        <f t="shared" si="17"/>
        <v>3.0493872707552327E-2</v>
      </c>
    </row>
    <row r="192" spans="1:5" x14ac:dyDescent="0.25">
      <c r="A192">
        <f t="shared" si="14"/>
        <v>18.899999999999999</v>
      </c>
      <c r="B192" s="3">
        <f t="shared" si="15"/>
        <v>52.244455385193064</v>
      </c>
      <c r="C192" s="3">
        <f t="shared" si="16"/>
        <v>797.2648778014061</v>
      </c>
      <c r="D192">
        <f t="shared" si="13"/>
        <v>2.6416942852242755</v>
      </c>
      <c r="E192" s="4">
        <f t="shared" si="17"/>
        <v>2.9352158724714174E-2</v>
      </c>
    </row>
    <row r="193" spans="1:5" x14ac:dyDescent="0.25">
      <c r="A193">
        <f t="shared" si="14"/>
        <v>19</v>
      </c>
      <c r="B193" s="3">
        <f t="shared" si="15"/>
        <v>52.247390601065533</v>
      </c>
      <c r="C193" s="3">
        <f t="shared" si="16"/>
        <v>802.48947010071902</v>
      </c>
      <c r="D193">
        <f t="shared" si="13"/>
        <v>2.5427815599498444</v>
      </c>
      <c r="E193" s="4">
        <f t="shared" si="17"/>
        <v>2.8253128443887162E-2</v>
      </c>
    </row>
    <row r="194" spans="1:5" x14ac:dyDescent="0.25">
      <c r="A194">
        <f t="shared" si="14"/>
        <v>19.100000000000001</v>
      </c>
      <c r="B194" s="3">
        <f t="shared" si="15"/>
        <v>52.250215913909919</v>
      </c>
      <c r="C194" s="3">
        <f t="shared" si="16"/>
        <v>807.71435042646783</v>
      </c>
      <c r="D194">
        <f t="shared" si="13"/>
        <v>2.4475671663087724</v>
      </c>
      <c r="E194" s="4">
        <f t="shared" si="17"/>
        <v>2.7195190736764137E-2</v>
      </c>
    </row>
    <row r="195" spans="1:5" x14ac:dyDescent="0.25">
      <c r="A195">
        <f t="shared" si="14"/>
        <v>19.200000000000003</v>
      </c>
      <c r="B195" s="3">
        <f t="shared" si="15"/>
        <v>52.252935432983598</v>
      </c>
      <c r="C195" s="3">
        <f t="shared" si="16"/>
        <v>812.93950799381253</v>
      </c>
      <c r="D195">
        <f t="shared" si="13"/>
        <v>2.3559132102543572</v>
      </c>
      <c r="E195" s="4">
        <f t="shared" si="17"/>
        <v>2.6176813447270634E-2</v>
      </c>
    </row>
    <row r="196" spans="1:5" x14ac:dyDescent="0.25">
      <c r="A196">
        <f t="shared" si="14"/>
        <v>19.300000000000004</v>
      </c>
      <c r="B196" s="3">
        <f t="shared" si="15"/>
        <v>52.255553114328322</v>
      </c>
      <c r="C196" s="3">
        <f t="shared" si="16"/>
        <v>818.16493242117815</v>
      </c>
      <c r="D196">
        <f t="shared" ref="D196:D259" si="18">$I$2*$I$1-1/2*$I$9*$I$3*$I$8*B196^2</f>
        <v>2.2676869107848461</v>
      </c>
      <c r="E196" s="4">
        <f t="shared" si="17"/>
        <v>2.5196521230942733E-2</v>
      </c>
    </row>
    <row r="197" spans="1:5" x14ac:dyDescent="0.25">
      <c r="A197">
        <f t="shared" ref="A197:A260" si="19">A196+$I$4</f>
        <v>19.400000000000006</v>
      </c>
      <c r="B197" s="3">
        <f t="shared" si="15"/>
        <v>52.258072766451413</v>
      </c>
      <c r="C197" s="3">
        <f t="shared" si="16"/>
        <v>823.39061371521711</v>
      </c>
      <c r="D197">
        <f t="shared" si="18"/>
        <v>2.1827604124467825</v>
      </c>
      <c r="E197" s="4">
        <f t="shared" si="17"/>
        <v>2.4252893471630916E-2</v>
      </c>
    </row>
    <row r="198" spans="1:5" x14ac:dyDescent="0.25">
      <c r="A198">
        <f t="shared" si="19"/>
        <v>19.500000000000007</v>
      </c>
      <c r="B198" s="3">
        <f t="shared" si="15"/>
        <v>52.260498055798578</v>
      </c>
      <c r="C198" s="3">
        <f t="shared" si="16"/>
        <v>828.61654225632958</v>
      </c>
      <c r="D198">
        <f t="shared" si="18"/>
        <v>2.1010106045590646</v>
      </c>
      <c r="E198" s="4">
        <f t="shared" si="17"/>
        <v>2.3344562272878497E-2</v>
      </c>
    </row>
    <row r="199" spans="1:5" x14ac:dyDescent="0.25">
      <c r="A199">
        <f t="shared" si="19"/>
        <v>19.600000000000009</v>
      </c>
      <c r="B199" s="3">
        <f t="shared" si="15"/>
        <v>52.262832512025867</v>
      </c>
      <c r="C199" s="3">
        <f t="shared" si="16"/>
        <v>833.8427087847208</v>
      </c>
      <c r="D199">
        <f t="shared" si="18"/>
        <v>2.0223189469281806</v>
      </c>
      <c r="E199" s="4">
        <f t="shared" si="17"/>
        <v>2.2470210521424228E-2</v>
      </c>
    </row>
    <row r="200" spans="1:5" x14ac:dyDescent="0.25">
      <c r="A200">
        <f t="shared" si="19"/>
        <v>19.70000000000001</v>
      </c>
      <c r="B200" s="3">
        <f t="shared" si="15"/>
        <v>52.265079533078008</v>
      </c>
      <c r="C200" s="3">
        <f t="shared" si="16"/>
        <v>839.06910438697594</v>
      </c>
      <c r="D200">
        <f t="shared" si="18"/>
        <v>1.946571301832364</v>
      </c>
      <c r="E200" s="4">
        <f t="shared" si="17"/>
        <v>2.1628570020359599E-2</v>
      </c>
    </row>
    <row r="201" spans="1:5" x14ac:dyDescent="0.25">
      <c r="A201">
        <f t="shared" si="19"/>
        <v>19.800000000000011</v>
      </c>
      <c r="B201" s="3">
        <f t="shared" si="15"/>
        <v>52.267242390080042</v>
      </c>
      <c r="C201" s="3">
        <f t="shared" si="16"/>
        <v>844.29572048313389</v>
      </c>
      <c r="D201">
        <f t="shared" si="18"/>
        <v>1.873657772060028</v>
      </c>
      <c r="E201" s="4">
        <f t="shared" si="17"/>
        <v>2.0818419689555868E-2</v>
      </c>
    </row>
    <row r="202" spans="1:5" x14ac:dyDescent="0.25">
      <c r="A202">
        <f t="shared" si="19"/>
        <v>19.900000000000013</v>
      </c>
      <c r="B202" s="3">
        <f t="shared" si="15"/>
        <v>52.269324232049001</v>
      </c>
      <c r="C202" s="3">
        <f t="shared" si="16"/>
        <v>849.52254881424039</v>
      </c>
      <c r="D202">
        <f t="shared" si="18"/>
        <v>1.8034725447915889</v>
      </c>
      <c r="E202" s="4">
        <f t="shared" si="17"/>
        <v>2.0038583831017656E-2</v>
      </c>
    </row>
    <row r="203" spans="1:5" x14ac:dyDescent="0.25">
      <c r="A203">
        <f t="shared" si="19"/>
        <v>20.000000000000014</v>
      </c>
      <c r="B203" s="3">
        <f t="shared" si="15"/>
        <v>52.271328090432107</v>
      </c>
      <c r="C203" s="3">
        <f t="shared" si="16"/>
        <v>854.7495814303644</v>
      </c>
      <c r="D203">
        <f t="shared" si="18"/>
        <v>1.7359137411250458</v>
      </c>
      <c r="E203" s="4">
        <f t="shared" si="17"/>
        <v>1.9287930456944952E-2</v>
      </c>
    </row>
    <row r="204" spans="1:5" x14ac:dyDescent="0.25">
      <c r="A204">
        <f t="shared" si="19"/>
        <v>20.100000000000016</v>
      </c>
      <c r="B204" s="3">
        <f t="shared" si="15"/>
        <v>52.273256883477799</v>
      </c>
      <c r="C204" s="3">
        <f t="shared" si="16"/>
        <v>859.97681067905989</v>
      </c>
      <c r="D204">
        <f t="shared" si="18"/>
        <v>1.6708832710460229</v>
      </c>
      <c r="E204" s="4">
        <f t="shared" si="17"/>
        <v>1.8565369678289142E-2</v>
      </c>
    </row>
    <row r="205" spans="1:5" x14ac:dyDescent="0.25">
      <c r="A205">
        <f t="shared" si="19"/>
        <v>20.200000000000017</v>
      </c>
      <c r="B205" s="3">
        <f t="shared" si="15"/>
        <v>52.275113420445628</v>
      </c>
      <c r="C205" s="3">
        <f t="shared" si="16"/>
        <v>865.20422919425607</v>
      </c>
      <c r="D205">
        <f t="shared" si="18"/>
        <v>1.6082866936534401</v>
      </c>
      <c r="E205" s="4">
        <f t="shared" si="17"/>
        <v>1.786985215170489E-2</v>
      </c>
    </row>
    <row r="206" spans="1:5" x14ac:dyDescent="0.25">
      <c r="A206">
        <f t="shared" si="19"/>
        <v>20.300000000000018</v>
      </c>
      <c r="B206" s="3">
        <f t="shared" si="15"/>
        <v>52.276900405660797</v>
      </c>
      <c r="C206" s="3">
        <f t="shared" si="16"/>
        <v>870.43182988556134</v>
      </c>
      <c r="D206">
        <f t="shared" si="18"/>
        <v>1.5480330824606199</v>
      </c>
      <c r="E206" s="4">
        <f t="shared" si="17"/>
        <v>1.7200367582895778E-2</v>
      </c>
    </row>
    <row r="207" spans="1:5" x14ac:dyDescent="0.25">
      <c r="A207">
        <f t="shared" si="19"/>
        <v>20.40000000000002</v>
      </c>
      <c r="B207" s="3">
        <f t="shared" si="15"/>
        <v>52.27862044241909</v>
      </c>
      <c r="C207" s="3">
        <f t="shared" si="16"/>
        <v>875.65960592796534</v>
      </c>
      <c r="D207">
        <f t="shared" si="18"/>
        <v>1.4900348955876552</v>
      </c>
      <c r="E207" s="4">
        <f t="shared" si="17"/>
        <v>1.6555943284307279E-2</v>
      </c>
    </row>
    <row r="208" spans="1:5" x14ac:dyDescent="0.25">
      <c r="A208">
        <f t="shared" si="19"/>
        <v>20.500000000000021</v>
      </c>
      <c r="B208" s="3">
        <f t="shared" si="15"/>
        <v>52.280276036747523</v>
      </c>
      <c r="C208" s="3">
        <f t="shared" si="16"/>
        <v>880.88755075192364</v>
      </c>
      <c r="D208">
        <f t="shared" si="18"/>
        <v>1.4342078506782627</v>
      </c>
      <c r="E208" s="4">
        <f t="shared" si="17"/>
        <v>1.5935642785314029E-2</v>
      </c>
    </row>
    <row r="209" spans="1:5" x14ac:dyDescent="0.25">
      <c r="A209">
        <f t="shared" si="19"/>
        <v>20.600000000000023</v>
      </c>
      <c r="B209" s="3">
        <f t="shared" si="15"/>
        <v>52.281869601026052</v>
      </c>
      <c r="C209" s="3">
        <f t="shared" si="16"/>
        <v>886.11565803381234</v>
      </c>
      <c r="D209">
        <f t="shared" si="18"/>
        <v>1.3804708043719529</v>
      </c>
      <c r="E209" s="4">
        <f t="shared" si="17"/>
        <v>1.5338564493021699E-2</v>
      </c>
    </row>
    <row r="210" spans="1:5" x14ac:dyDescent="0.25">
      <c r="A210">
        <f t="shared" si="19"/>
        <v>20.700000000000024</v>
      </c>
      <c r="B210" s="3">
        <f t="shared" si="15"/>
        <v>52.283403457475352</v>
      </c>
      <c r="C210" s="3">
        <f t="shared" si="16"/>
        <v>891.34392168673742</v>
      </c>
      <c r="D210">
        <f t="shared" si="18"/>
        <v>1.3287456361706518</v>
      </c>
      <c r="E210" s="4">
        <f t="shared" si="17"/>
        <v>1.4763840401896131E-2</v>
      </c>
    </row>
    <row r="211" spans="1:5" x14ac:dyDescent="0.25">
      <c r="A211">
        <f t="shared" si="19"/>
        <v>20.800000000000026</v>
      </c>
      <c r="B211" s="3">
        <f t="shared" si="15"/>
        <v>52.28487984151554</v>
      </c>
      <c r="C211" s="3">
        <f t="shared" si="16"/>
        <v>896.57233585168694</v>
      </c>
      <c r="D211">
        <f t="shared" si="18"/>
        <v>1.2789571365459551</v>
      </c>
      <c r="E211" s="4">
        <f t="shared" si="17"/>
        <v>1.4210634850510613E-2</v>
      </c>
    </row>
    <row r="212" spans="1:5" x14ac:dyDescent="0.25">
      <c r="A212">
        <f t="shared" si="19"/>
        <v>20.900000000000027</v>
      </c>
      <c r="B212" s="3">
        <f t="shared" ref="B212:B275" si="20">B211+E211*$I$4</f>
        <v>52.286300905000594</v>
      </c>
      <c r="C212" s="3">
        <f t="shared" ref="C212:C275" si="21">C211+(B211+B212)/2*$I$4</f>
        <v>901.80089488901274</v>
      </c>
      <c r="D212">
        <f t="shared" si="18"/>
        <v>1.231032899134334</v>
      </c>
      <c r="E212" s="4">
        <f t="shared" ref="E212:E275" si="22">D212/$I$2</f>
        <v>1.3678143323714823E-2</v>
      </c>
    </row>
    <row r="213" spans="1:5" x14ac:dyDescent="0.25">
      <c r="A213">
        <f t="shared" si="19"/>
        <v>21.000000000000028</v>
      </c>
      <c r="B213" s="3">
        <f t="shared" si="20"/>
        <v>52.287668719332963</v>
      </c>
      <c r="C213" s="3">
        <f t="shared" si="21"/>
        <v>907.02959337022946</v>
      </c>
      <c r="D213">
        <f t="shared" si="18"/>
        <v>1.1849032168757958</v>
      </c>
      <c r="E213" s="4">
        <f t="shared" si="22"/>
        <v>1.3165591298619954E-2</v>
      </c>
    </row>
    <row r="214" spans="1:5" x14ac:dyDescent="0.25">
      <c r="A214">
        <f t="shared" si="19"/>
        <v>21.10000000000003</v>
      </c>
      <c r="B214" s="3">
        <f t="shared" si="20"/>
        <v>52.288985278462825</v>
      </c>
      <c r="C214" s="3">
        <f t="shared" si="21"/>
        <v>912.2584260701193</v>
      </c>
      <c r="D214">
        <f t="shared" si="18"/>
        <v>1.1405009819551424</v>
      </c>
      <c r="E214" s="4">
        <f t="shared" si="22"/>
        <v>1.2672233132834915E-2</v>
      </c>
    </row>
    <row r="215" spans="1:5" x14ac:dyDescent="0.25">
      <c r="A215">
        <f t="shared" si="19"/>
        <v>21.200000000000031</v>
      </c>
      <c r="B215" s="3">
        <f t="shared" si="20"/>
        <v>52.290252501776109</v>
      </c>
      <c r="C215" s="3">
        <f t="shared" si="21"/>
        <v>917.4873879591313</v>
      </c>
      <c r="D215">
        <f t="shared" si="18"/>
        <v>1.0977615894104247</v>
      </c>
      <c r="E215" s="4">
        <f t="shared" si="22"/>
        <v>1.2197350993449162E-2</v>
      </c>
    </row>
    <row r="216" spans="1:5" x14ac:dyDescent="0.25">
      <c r="A216">
        <f t="shared" si="19"/>
        <v>21.300000000000033</v>
      </c>
      <c r="B216" s="3">
        <f t="shared" si="20"/>
        <v>52.291472236875457</v>
      </c>
      <c r="C216" s="3">
        <f t="shared" si="21"/>
        <v>922.71647419606393</v>
      </c>
      <c r="D216">
        <f t="shared" si="18"/>
        <v>1.0566228442769443</v>
      </c>
      <c r="E216" s="4">
        <f t="shared" si="22"/>
        <v>1.1740253825299382E-2</v>
      </c>
    </row>
    <row r="217" spans="1:5" x14ac:dyDescent="0.25">
      <c r="A217">
        <f t="shared" si="19"/>
        <v>21.400000000000034</v>
      </c>
      <c r="B217" s="3">
        <f t="shared" si="20"/>
        <v>52.292646262257989</v>
      </c>
      <c r="C217" s="3">
        <f t="shared" si="21"/>
        <v>927.94568012102059</v>
      </c>
      <c r="D217">
        <f t="shared" si="18"/>
        <v>1.0170248721397002</v>
      </c>
      <c r="E217" s="4">
        <f t="shared" si="22"/>
        <v>1.1300276357107779E-2</v>
      </c>
    </row>
    <row r="218" spans="1:5" x14ac:dyDescent="0.25">
      <c r="A218">
        <f t="shared" si="19"/>
        <v>21.500000000000036</v>
      </c>
      <c r="B218" s="3">
        <f t="shared" si="20"/>
        <v>52.2937762898937</v>
      </c>
      <c r="C218" s="3">
        <f t="shared" si="21"/>
        <v>933.17500124862818</v>
      </c>
      <c r="D218">
        <f t="shared" si="18"/>
        <v>0.9789100329729763</v>
      </c>
      <c r="E218" s="4">
        <f t="shared" si="22"/>
        <v>1.0876778144144181E-2</v>
      </c>
    </row>
    <row r="219" spans="1:5" x14ac:dyDescent="0.25">
      <c r="A219">
        <f t="shared" si="19"/>
        <v>21.600000000000037</v>
      </c>
      <c r="B219" s="3">
        <f t="shared" si="20"/>
        <v>52.29486396770811</v>
      </c>
      <c r="C219" s="3">
        <f t="shared" si="21"/>
        <v>938.4044332615083</v>
      </c>
      <c r="D219">
        <f t="shared" si="18"/>
        <v>0.94222283814667662</v>
      </c>
      <c r="E219" s="4">
        <f t="shared" si="22"/>
        <v>1.0469142646074184E-2</v>
      </c>
    </row>
    <row r="220" spans="1:5" x14ac:dyDescent="0.25">
      <c r="A220">
        <f t="shared" si="19"/>
        <v>21.700000000000038</v>
      </c>
      <c r="B220" s="3">
        <f t="shared" si="20"/>
        <v>52.295910881972716</v>
      </c>
      <c r="C220" s="3">
        <f t="shared" si="21"/>
        <v>943.63397200399231</v>
      </c>
      <c r="D220">
        <f t="shared" si="18"/>
        <v>0.90690987048753868</v>
      </c>
      <c r="E220" s="4">
        <f t="shared" si="22"/>
        <v>1.007677633875043E-2</v>
      </c>
    </row>
    <row r="221" spans="1:5" x14ac:dyDescent="0.25">
      <c r="A221">
        <f t="shared" si="19"/>
        <v>21.80000000000004</v>
      </c>
      <c r="B221" s="3">
        <f t="shared" si="20"/>
        <v>52.296918559606588</v>
      </c>
      <c r="C221" s="3">
        <f t="shared" si="21"/>
        <v>948.86361347607124</v>
      </c>
      <c r="D221">
        <f t="shared" si="18"/>
        <v>0.87291970728506385</v>
      </c>
      <c r="E221" s="4">
        <f t="shared" si="22"/>
        <v>9.6991078587229315E-3</v>
      </c>
    </row>
    <row r="222" spans="1:5" x14ac:dyDescent="0.25">
      <c r="A222">
        <f t="shared" si="19"/>
        <v>21.900000000000041</v>
      </c>
      <c r="B222" s="3">
        <f t="shared" si="20"/>
        <v>52.297888470392458</v>
      </c>
      <c r="C222" s="3">
        <f t="shared" si="21"/>
        <v>954.09335382757115</v>
      </c>
      <c r="D222">
        <f t="shared" si="18"/>
        <v>0.84020284613131935</v>
      </c>
      <c r="E222" s="4">
        <f t="shared" si="22"/>
        <v>9.3355871792368816E-3</v>
      </c>
    </row>
    <row r="223" spans="1:5" x14ac:dyDescent="0.25">
      <c r="A223">
        <f t="shared" si="19"/>
        <v>22.000000000000043</v>
      </c>
      <c r="B223" s="3">
        <f t="shared" si="20"/>
        <v>52.298822029110383</v>
      </c>
      <c r="C223" s="3">
        <f t="shared" si="21"/>
        <v>959.32318935254625</v>
      </c>
      <c r="D223">
        <f t="shared" si="18"/>
        <v>0.80871163349888775</v>
      </c>
      <c r="E223" s="4">
        <f t="shared" si="22"/>
        <v>8.9856848166543091E-3</v>
      </c>
    </row>
    <row r="224" spans="1:5" x14ac:dyDescent="0.25">
      <c r="A224">
        <f t="shared" si="19"/>
        <v>22.100000000000044</v>
      </c>
      <c r="B224" s="3">
        <f t="shared" si="20"/>
        <v>52.299720597592049</v>
      </c>
      <c r="C224" s="3">
        <f t="shared" si="21"/>
        <v>964.55311648388135</v>
      </c>
      <c r="D224">
        <f t="shared" si="18"/>
        <v>0.77840019595248577</v>
      </c>
      <c r="E224" s="4">
        <f t="shared" si="22"/>
        <v>8.6488910661387305E-3</v>
      </c>
    </row>
    <row r="225" spans="1:5" x14ac:dyDescent="0.25">
      <c r="A225">
        <f t="shared" si="19"/>
        <v>22.200000000000045</v>
      </c>
      <c r="B225" s="3">
        <f t="shared" si="20"/>
        <v>52.300585486698665</v>
      </c>
      <c r="C225" s="3">
        <f t="shared" si="21"/>
        <v>969.78313178809594</v>
      </c>
      <c r="D225">
        <f t="shared" si="18"/>
        <v>0.74922437389932384</v>
      </c>
      <c r="E225" s="4">
        <f t="shared" si="22"/>
        <v>8.3247152655480418E-3</v>
      </c>
    </row>
    <row r="226" spans="1:5" x14ac:dyDescent="0.25">
      <c r="A226">
        <f t="shared" si="19"/>
        <v>22.300000000000047</v>
      </c>
      <c r="B226" s="3">
        <f t="shared" si="20"/>
        <v>52.301417958225223</v>
      </c>
      <c r="C226" s="3">
        <f t="shared" si="21"/>
        <v>975.01323196034218</v>
      </c>
      <c r="D226">
        <f t="shared" si="18"/>
        <v>0.72114165778930328</v>
      </c>
      <c r="E226" s="4">
        <f t="shared" si="22"/>
        <v>8.0126850865478143E-3</v>
      </c>
    </row>
    <row r="227" spans="1:5" x14ac:dyDescent="0.25">
      <c r="A227">
        <f t="shared" si="19"/>
        <v>22.400000000000048</v>
      </c>
      <c r="B227" s="3">
        <f t="shared" si="20"/>
        <v>52.302219226733875</v>
      </c>
      <c r="C227" s="3">
        <f t="shared" si="21"/>
        <v>980.24341381959016</v>
      </c>
      <c r="D227">
        <f t="shared" si="18"/>
        <v>0.69411112667091857</v>
      </c>
      <c r="E227" s="4">
        <f t="shared" si="22"/>
        <v>7.7123458518990953E-3</v>
      </c>
    </row>
    <row r="228" spans="1:5" x14ac:dyDescent="0.25">
      <c r="A228">
        <f t="shared" si="19"/>
        <v>22.50000000000005</v>
      </c>
      <c r="B228" s="3">
        <f t="shared" si="20"/>
        <v>52.302990461319062</v>
      </c>
      <c r="C228" s="3">
        <f t="shared" si="21"/>
        <v>985.47367430399277</v>
      </c>
      <c r="D228">
        <f t="shared" si="18"/>
        <v>0.66809338902146465</v>
      </c>
      <c r="E228" s="4">
        <f t="shared" si="22"/>
        <v>7.423259878016274E-3</v>
      </c>
    </row>
    <row r="229" spans="1:5" x14ac:dyDescent="0.25">
      <c r="A229">
        <f t="shared" si="19"/>
        <v>22.600000000000051</v>
      </c>
      <c r="B229" s="3">
        <f t="shared" si="20"/>
        <v>52.303732787306863</v>
      </c>
      <c r="C229" s="3">
        <f t="shared" si="21"/>
        <v>990.70401046642405</v>
      </c>
      <c r="D229">
        <f t="shared" si="18"/>
        <v>0.64305052576537491</v>
      </c>
      <c r="E229" s="4">
        <f t="shared" si="22"/>
        <v>7.1450058418374993E-3</v>
      </c>
    </row>
    <row r="230" spans="1:5" x14ac:dyDescent="0.25">
      <c r="A230">
        <f t="shared" si="19"/>
        <v>22.700000000000053</v>
      </c>
      <c r="B230" s="3">
        <f t="shared" si="20"/>
        <v>52.304447287891044</v>
      </c>
      <c r="C230" s="3">
        <f t="shared" si="21"/>
        <v>995.93441947018391</v>
      </c>
      <c r="D230">
        <f t="shared" si="18"/>
        <v>0.61894603540338267</v>
      </c>
      <c r="E230" s="4">
        <f t="shared" si="22"/>
        <v>6.8771781711486962E-3</v>
      </c>
    </row>
    <row r="231" spans="1:5" x14ac:dyDescent="0.25">
      <c r="A231">
        <f t="shared" si="19"/>
        <v>22.800000000000054</v>
      </c>
      <c r="B231" s="3">
        <f t="shared" si="20"/>
        <v>52.305135005708159</v>
      </c>
      <c r="C231" s="3">
        <f t="shared" si="21"/>
        <v>1001.1648985848639</v>
      </c>
      <c r="D231">
        <f t="shared" si="18"/>
        <v>0.59574478117235685</v>
      </c>
      <c r="E231" s="4">
        <f t="shared" si="22"/>
        <v>6.6193864574706314E-3</v>
      </c>
    </row>
    <row r="232" spans="1:5" x14ac:dyDescent="0.25">
      <c r="A232">
        <f t="shared" si="19"/>
        <v>22.900000000000055</v>
      </c>
      <c r="B232" s="3">
        <f t="shared" si="20"/>
        <v>52.305796944353908</v>
      </c>
      <c r="C232" s="3">
        <f t="shared" si="21"/>
        <v>1006.395445182367</v>
      </c>
      <c r="D232">
        <f t="shared" si="18"/>
        <v>0.57341294016566735</v>
      </c>
      <c r="E232" s="4">
        <f t="shared" si="22"/>
        <v>6.3712548907296374E-3</v>
      </c>
    </row>
    <row r="233" spans="1:5" x14ac:dyDescent="0.25">
      <c r="A233">
        <f t="shared" si="19"/>
        <v>23.000000000000057</v>
      </c>
      <c r="B233" s="3">
        <f t="shared" si="20"/>
        <v>52.306434069842979</v>
      </c>
      <c r="C233" s="3">
        <f t="shared" si="21"/>
        <v>1011.6260567330768</v>
      </c>
      <c r="D233">
        <f t="shared" si="18"/>
        <v>0.55191795433734114</v>
      </c>
      <c r="E233" s="4">
        <f t="shared" si="22"/>
        <v>6.1324217148593461E-3</v>
      </c>
    </row>
    <row r="234" spans="1:5" x14ac:dyDescent="0.25">
      <c r="A234">
        <f t="shared" si="19"/>
        <v>23.100000000000058</v>
      </c>
      <c r="B234" s="3">
        <f t="shared" si="20"/>
        <v>52.307047312014461</v>
      </c>
      <c r="C234" s="3">
        <f t="shared" si="21"/>
        <v>1016.8567308021696</v>
      </c>
      <c r="D234">
        <f t="shared" si="18"/>
        <v>0.53122848332463946</v>
      </c>
      <c r="E234" s="4">
        <f t="shared" si="22"/>
        <v>5.9025387036071054E-3</v>
      </c>
    </row>
    <row r="235" spans="1:5" x14ac:dyDescent="0.25">
      <c r="A235">
        <f t="shared" si="19"/>
        <v>23.20000000000006</v>
      </c>
      <c r="B235" s="3">
        <f t="shared" si="20"/>
        <v>52.307637565884825</v>
      </c>
      <c r="C235" s="3">
        <f t="shared" si="21"/>
        <v>1022.0874650460646</v>
      </c>
      <c r="D235">
        <f t="shared" si="18"/>
        <v>0.51131435902129851</v>
      </c>
      <c r="E235" s="4">
        <f t="shared" si="22"/>
        <v>5.6812706557922057E-3</v>
      </c>
    </row>
    <row r="236" spans="1:5" x14ac:dyDescent="0.25">
      <c r="A236">
        <f t="shared" si="19"/>
        <v>23.300000000000061</v>
      </c>
      <c r="B236" s="3">
        <f t="shared" si="20"/>
        <v>52.308205692950402</v>
      </c>
      <c r="C236" s="3">
        <f t="shared" si="21"/>
        <v>1027.3182572090063</v>
      </c>
      <c r="D236">
        <f t="shared" si="18"/>
        <v>0.49214654183720086</v>
      </c>
      <c r="E236" s="4">
        <f t="shared" si="22"/>
        <v>5.4682949093022319E-3</v>
      </c>
    </row>
    <row r="237" spans="1:5" x14ac:dyDescent="0.25">
      <c r="A237">
        <f t="shared" si="19"/>
        <v>23.400000000000063</v>
      </c>
      <c r="B237" s="3">
        <f t="shared" si="20"/>
        <v>52.308752522441331</v>
      </c>
      <c r="C237" s="3">
        <f t="shared" si="21"/>
        <v>1032.549105119776</v>
      </c>
      <c r="D237">
        <f t="shared" si="18"/>
        <v>0.47369707858103993</v>
      </c>
      <c r="E237" s="4">
        <f t="shared" si="22"/>
        <v>5.2633008731226656E-3</v>
      </c>
    </row>
    <row r="238" spans="1:5" x14ac:dyDescent="0.25">
      <c r="A238">
        <f t="shared" si="19"/>
        <v>23.500000000000064</v>
      </c>
      <c r="B238" s="3">
        <f t="shared" si="20"/>
        <v>52.309278852528642</v>
      </c>
      <c r="C238" s="3">
        <f t="shared" si="21"/>
        <v>1037.7800066885245</v>
      </c>
      <c r="D238">
        <f t="shared" si="18"/>
        <v>0.45593906190902089</v>
      </c>
      <c r="E238" s="4">
        <f t="shared" si="22"/>
        <v>5.0659895767668989E-3</v>
      </c>
    </row>
    <row r="239" spans="1:5" x14ac:dyDescent="0.25">
      <c r="A239">
        <f t="shared" si="19"/>
        <v>23.600000000000065</v>
      </c>
      <c r="B239" s="3">
        <f t="shared" si="20"/>
        <v>52.30978545148632</v>
      </c>
      <c r="C239" s="3">
        <f t="shared" si="21"/>
        <v>1043.0109599037253</v>
      </c>
      <c r="D239">
        <f t="shared" si="18"/>
        <v>0.43884659127911618</v>
      </c>
      <c r="E239" s="4">
        <f t="shared" si="22"/>
        <v>4.8760732364346243E-3</v>
      </c>
    </row>
    <row r="240" spans="1:5" x14ac:dyDescent="0.25">
      <c r="A240">
        <f t="shared" si="19"/>
        <v>23.700000000000067</v>
      </c>
      <c r="B240" s="3">
        <f t="shared" si="20"/>
        <v>52.310273058809962</v>
      </c>
      <c r="C240" s="3">
        <f t="shared" si="21"/>
        <v>1048.24196282924</v>
      </c>
      <c r="D240">
        <f t="shared" si="18"/>
        <v>0.42239473535892103</v>
      </c>
      <c r="E240" s="4">
        <f t="shared" si="22"/>
        <v>4.693274837321345E-3</v>
      </c>
    </row>
    <row r="241" spans="1:5" x14ac:dyDescent="0.25">
      <c r="A241">
        <f t="shared" si="19"/>
        <v>23.800000000000068</v>
      </c>
      <c r="B241" s="3">
        <f t="shared" si="20"/>
        <v>52.310742386293697</v>
      </c>
      <c r="C241" s="3">
        <f t="shared" si="21"/>
        <v>1053.4730136014953</v>
      </c>
      <c r="D241">
        <f t="shared" si="18"/>
        <v>0.40655949582821904</v>
      </c>
      <c r="E241" s="4">
        <f t="shared" si="22"/>
        <v>4.5173277314246559E-3</v>
      </c>
    </row>
    <row r="242" spans="1:5" x14ac:dyDescent="0.25">
      <c r="A242">
        <f t="shared" si="19"/>
        <v>23.90000000000007</v>
      </c>
      <c r="B242" s="3">
        <f t="shared" si="20"/>
        <v>52.31119411906684</v>
      </c>
      <c r="C242" s="3">
        <f t="shared" si="21"/>
        <v>1058.7041104267632</v>
      </c>
      <c r="D242">
        <f t="shared" si="18"/>
        <v>0.39131777253157907</v>
      </c>
      <c r="E242" s="4">
        <f t="shared" si="22"/>
        <v>4.3479752503508785E-3</v>
      </c>
    </row>
    <row r="243" spans="1:5" x14ac:dyDescent="0.25">
      <c r="A243">
        <f t="shared" si="19"/>
        <v>24.000000000000071</v>
      </c>
      <c r="B243" s="3">
        <f t="shared" si="20"/>
        <v>52.311628916591879</v>
      </c>
      <c r="C243" s="3">
        <f t="shared" si="21"/>
        <v>1063.9352515785463</v>
      </c>
      <c r="D243">
        <f t="shared" si="18"/>
        <v>0.37664732992436711</v>
      </c>
      <c r="E243" s="4">
        <f t="shared" si="22"/>
        <v>4.1849703324929677E-3</v>
      </c>
    </row>
    <row r="244" spans="1:5" x14ac:dyDescent="0.25">
      <c r="A244">
        <f t="shared" si="19"/>
        <v>24.100000000000072</v>
      </c>
      <c r="B244" s="3">
        <f t="shared" si="20"/>
        <v>52.31204741362513</v>
      </c>
      <c r="C244" s="3">
        <f t="shared" si="21"/>
        <v>1069.1664353950571</v>
      </c>
      <c r="D244">
        <f t="shared" si="18"/>
        <v>0.36252676477033674</v>
      </c>
      <c r="E244" s="4">
        <f t="shared" si="22"/>
        <v>4.0280751641148527E-3</v>
      </c>
    </row>
    <row r="245" spans="1:5" x14ac:dyDescent="0.25">
      <c r="A245">
        <f t="shared" si="19"/>
        <v>24.200000000000074</v>
      </c>
      <c r="B245" s="3">
        <f t="shared" si="20"/>
        <v>52.312450221141539</v>
      </c>
      <c r="C245" s="3">
        <f t="shared" si="21"/>
        <v>1074.3976602767955</v>
      </c>
      <c r="D245">
        <f t="shared" si="18"/>
        <v>0.34893547503986611</v>
      </c>
      <c r="E245" s="4">
        <f t="shared" si="22"/>
        <v>3.8770608337762901E-3</v>
      </c>
    </row>
    <row r="246" spans="1:5" x14ac:dyDescent="0.25">
      <c r="A246">
        <f t="shared" si="19"/>
        <v>24.300000000000075</v>
      </c>
      <c r="B246" s="3">
        <f t="shared" si="20"/>
        <v>52.312837927224919</v>
      </c>
      <c r="C246" s="3">
        <f t="shared" si="21"/>
        <v>1079.6289246842139</v>
      </c>
      <c r="D246">
        <f t="shared" si="18"/>
        <v>0.33585362996711865</v>
      </c>
      <c r="E246" s="4">
        <f t="shared" si="22"/>
        <v>3.7317069996346515E-3</v>
      </c>
    </row>
    <row r="247" spans="1:5" x14ac:dyDescent="0.25">
      <c r="A247">
        <f t="shared" si="19"/>
        <v>24.400000000000077</v>
      </c>
      <c r="B247" s="3">
        <f t="shared" si="20"/>
        <v>52.313211097924885</v>
      </c>
      <c r="C247" s="3">
        <f t="shared" si="21"/>
        <v>1084.8602271354714</v>
      </c>
      <c r="D247">
        <f t="shared" si="18"/>
        <v>0.32326214122349484</v>
      </c>
      <c r="E247" s="4">
        <f t="shared" si="22"/>
        <v>3.5918015691499428E-3</v>
      </c>
    </row>
    <row r="248" spans="1:5" x14ac:dyDescent="0.25">
      <c r="A248">
        <f t="shared" si="19"/>
        <v>24.500000000000078</v>
      </c>
      <c r="B248" s="3">
        <f t="shared" si="20"/>
        <v>52.313570278081798</v>
      </c>
      <c r="C248" s="3">
        <f t="shared" si="21"/>
        <v>1090.0915662042717</v>
      </c>
      <c r="D248">
        <f t="shared" si="18"/>
        <v>0.31114263516349183</v>
      </c>
      <c r="E248" s="4">
        <f t="shared" si="22"/>
        <v>3.457140390705465E-3</v>
      </c>
    </row>
    <row r="249" spans="1:5" x14ac:dyDescent="0.25">
      <c r="A249">
        <f t="shared" si="19"/>
        <v>24.60000000000008</v>
      </c>
      <c r="B249" s="3">
        <f t="shared" si="20"/>
        <v>52.313915992120869</v>
      </c>
      <c r="C249" s="3">
        <f t="shared" si="21"/>
        <v>1095.3229405177817</v>
      </c>
      <c r="D249">
        <f t="shared" si="18"/>
        <v>0.29947742610579553</v>
      </c>
      <c r="E249" s="4">
        <f t="shared" si="22"/>
        <v>3.3275269567310615E-3</v>
      </c>
    </row>
    <row r="250" spans="1:5" x14ac:dyDescent="0.25">
      <c r="A250">
        <f t="shared" si="19"/>
        <v>24.700000000000081</v>
      </c>
      <c r="B250" s="3">
        <f t="shared" si="20"/>
        <v>52.314248744816538</v>
      </c>
      <c r="C250" s="3">
        <f t="shared" si="21"/>
        <v>1100.5543487546286</v>
      </c>
      <c r="D250">
        <f t="shared" si="18"/>
        <v>0.28824949061129246</v>
      </c>
      <c r="E250" s="4">
        <f t="shared" si="22"/>
        <v>3.2027721179032497E-3</v>
      </c>
    </row>
    <row r="251" spans="1:5" x14ac:dyDescent="0.25">
      <c r="A251">
        <f t="shared" si="19"/>
        <v>24.800000000000082</v>
      </c>
      <c r="B251" s="3">
        <f t="shared" si="20"/>
        <v>52.31456902202833</v>
      </c>
      <c r="C251" s="3">
        <f t="shared" si="21"/>
        <v>1105.7857896429707</v>
      </c>
      <c r="D251">
        <f t="shared" si="18"/>
        <v>0.27744244271752905</v>
      </c>
      <c r="E251" s="4">
        <f t="shared" si="22"/>
        <v>3.0826938079725448E-3</v>
      </c>
    </row>
    <row r="252" spans="1:5" x14ac:dyDescent="0.25">
      <c r="A252">
        <f t="shared" si="19"/>
        <v>24.900000000000084</v>
      </c>
      <c r="B252" s="3">
        <f t="shared" si="20"/>
        <v>52.314877291409125</v>
      </c>
      <c r="C252" s="3">
        <f t="shared" si="21"/>
        <v>1111.0172619586426</v>
      </c>
      <c r="D252">
        <f t="shared" si="18"/>
        <v>0.267040510099946</v>
      </c>
      <c r="E252" s="4">
        <f t="shared" si="22"/>
        <v>2.967116778888289E-3</v>
      </c>
    </row>
    <row r="253" spans="1:5" x14ac:dyDescent="0.25">
      <c r="A253">
        <f t="shared" si="19"/>
        <v>25.000000000000085</v>
      </c>
      <c r="B253" s="3">
        <f t="shared" si="20"/>
        <v>52.315174003087016</v>
      </c>
      <c r="C253" s="3">
        <f t="shared" si="21"/>
        <v>1116.2487645233675</v>
      </c>
      <c r="D253">
        <f t="shared" si="18"/>
        <v>0.2570285111199837</v>
      </c>
      <c r="E253" s="4">
        <f t="shared" si="22"/>
        <v>2.8558723457775968E-3</v>
      </c>
    </row>
    <row r="254" spans="1:5" x14ac:dyDescent="0.25">
      <c r="A254">
        <f t="shared" si="19"/>
        <v>25.100000000000087</v>
      </c>
      <c r="B254" s="3">
        <f t="shared" si="20"/>
        <v>52.315459590321595</v>
      </c>
      <c r="C254" s="3">
        <f t="shared" si="21"/>
        <v>1121.4802962030381</v>
      </c>
      <c r="D254">
        <f t="shared" si="18"/>
        <v>0.2473918327307274</v>
      </c>
      <c r="E254" s="4">
        <f t="shared" si="22"/>
        <v>2.7487981414525266E-3</v>
      </c>
    </row>
    <row r="255" spans="1:5" x14ac:dyDescent="0.25">
      <c r="A255">
        <f t="shared" si="19"/>
        <v>25.200000000000088</v>
      </c>
      <c r="B255" s="3">
        <f t="shared" si="20"/>
        <v>52.315734470135737</v>
      </c>
      <c r="C255" s="3">
        <f t="shared" si="21"/>
        <v>1126.7118559060609</v>
      </c>
      <c r="D255">
        <f t="shared" si="18"/>
        <v>0.23811640920609989</v>
      </c>
      <c r="E255" s="4">
        <f t="shared" si="22"/>
        <v>2.6457378800677765E-3</v>
      </c>
    </row>
    <row r="256" spans="1:5" x14ac:dyDescent="0.25">
      <c r="A256">
        <f t="shared" si="19"/>
        <v>25.30000000000009</v>
      </c>
      <c r="B256" s="3">
        <f t="shared" si="20"/>
        <v>52.315999043923746</v>
      </c>
      <c r="C256" s="3">
        <f t="shared" si="21"/>
        <v>1131.943442581764</v>
      </c>
      <c r="D256">
        <f t="shared" si="18"/>
        <v>0.22918870166472516</v>
      </c>
      <c r="E256" s="4">
        <f t="shared" si="22"/>
        <v>2.5465411296080572E-3</v>
      </c>
    </row>
    <row r="257" spans="1:5" x14ac:dyDescent="0.25">
      <c r="A257">
        <f t="shared" si="19"/>
        <v>25.400000000000091</v>
      </c>
      <c r="B257" s="3">
        <f t="shared" si="20"/>
        <v>52.316253698036704</v>
      </c>
      <c r="C257" s="3">
        <f t="shared" si="21"/>
        <v>1137.1750552188621</v>
      </c>
      <c r="D257">
        <f t="shared" si="18"/>
        <v>0.22059567835810867</v>
      </c>
      <c r="E257" s="4">
        <f t="shared" si="22"/>
        <v>2.4510630928678743E-3</v>
      </c>
    </row>
    <row r="258" spans="1:5" x14ac:dyDescent="0.25">
      <c r="A258">
        <f t="shared" si="19"/>
        <v>25.500000000000092</v>
      </c>
      <c r="B258" s="3">
        <f t="shared" si="20"/>
        <v>52.31649880434599</v>
      </c>
      <c r="C258" s="3">
        <f t="shared" si="21"/>
        <v>1142.4066928439813</v>
      </c>
      <c r="D258">
        <f t="shared" si="18"/>
        <v>0.21232479569391671</v>
      </c>
      <c r="E258" s="4">
        <f t="shared" si="22"/>
        <v>2.3591643965990747E-3</v>
      </c>
    </row>
    <row r="259" spans="1:5" x14ac:dyDescent="0.25">
      <c r="A259">
        <f t="shared" si="19"/>
        <v>25.600000000000094</v>
      </c>
      <c r="B259" s="3">
        <f t="shared" si="20"/>
        <v>52.316734720785647</v>
      </c>
      <c r="C259" s="3">
        <f t="shared" si="21"/>
        <v>1147.638354520238</v>
      </c>
      <c r="D259">
        <f t="shared" si="18"/>
        <v>0.20436397996877531</v>
      </c>
      <c r="E259" s="4">
        <f t="shared" si="22"/>
        <v>2.2707108885419479E-3</v>
      </c>
    </row>
    <row r="260" spans="1:5" x14ac:dyDescent="0.25">
      <c r="A260">
        <f t="shared" si="19"/>
        <v>25.700000000000095</v>
      </c>
      <c r="B260" s="3">
        <f t="shared" si="20"/>
        <v>52.316961791874498</v>
      </c>
      <c r="C260" s="3">
        <f t="shared" si="21"/>
        <v>1152.870039345871</v>
      </c>
      <c r="D260">
        <f t="shared" ref="D260:D322" si="23">$I$2*$I$1-1/2*$I$9*$I$3*$I$8*B260^2</f>
        <v>0.19670160978296281</v>
      </c>
      <c r="E260" s="4">
        <f t="shared" si="22"/>
        <v>2.1855734420329199E-3</v>
      </c>
    </row>
    <row r="261" spans="1:5" x14ac:dyDescent="0.25">
      <c r="A261">
        <f t="shared" ref="A261:A323" si="24">A260+$I$4</f>
        <v>25.800000000000097</v>
      </c>
      <c r="B261" s="3">
        <f t="shared" si="20"/>
        <v>52.317180349218702</v>
      </c>
      <c r="C261" s="3">
        <f t="shared" si="21"/>
        <v>1158.1017464529257</v>
      </c>
      <c r="D261">
        <f t="shared" si="23"/>
        <v>0.18932649911221233</v>
      </c>
      <c r="E261" s="4">
        <f t="shared" si="22"/>
        <v>2.1036277679134705E-3</v>
      </c>
    </row>
    <row r="262" spans="1:5" x14ac:dyDescent="0.25">
      <c r="A262">
        <f t="shared" si="24"/>
        <v>25.900000000000098</v>
      </c>
      <c r="B262" s="3">
        <f t="shared" si="20"/>
        <v>52.317390711995493</v>
      </c>
      <c r="C262" s="3">
        <f t="shared" si="21"/>
        <v>1163.3334750059864</v>
      </c>
      <c r="D262">
        <f t="shared" si="23"/>
        <v>0.18222788101161314</v>
      </c>
      <c r="E262" s="4">
        <f t="shared" si="22"/>
        <v>2.0247542334623681E-3</v>
      </c>
    </row>
    <row r="263" spans="1:5" x14ac:dyDescent="0.25">
      <c r="A263">
        <f t="shared" si="24"/>
        <v>26.000000000000099</v>
      </c>
      <c r="B263" s="3">
        <f t="shared" si="20"/>
        <v>52.317593187418836</v>
      </c>
      <c r="C263" s="3">
        <f t="shared" si="21"/>
        <v>1168.5652242009571</v>
      </c>
      <c r="D263">
        <f t="shared" si="23"/>
        <v>0.1753953919281912</v>
      </c>
      <c r="E263" s="4">
        <f t="shared" si="22"/>
        <v>1.9488376880910133E-3</v>
      </c>
    </row>
    <row r="264" spans="1:5" x14ac:dyDescent="0.25">
      <c r="A264">
        <f t="shared" si="24"/>
        <v>26.100000000000101</v>
      </c>
      <c r="B264" s="3">
        <f t="shared" si="20"/>
        <v>52.317788071187643</v>
      </c>
      <c r="C264" s="3">
        <f t="shared" si="21"/>
        <v>1173.7969932638875</v>
      </c>
      <c r="D264">
        <f t="shared" si="23"/>
        <v>0.16881905660045504</v>
      </c>
      <c r="E264" s="4">
        <f t="shared" si="22"/>
        <v>1.8757672955606115E-3</v>
      </c>
    </row>
    <row r="265" spans="1:5" x14ac:dyDescent="0.25">
      <c r="A265">
        <f t="shared" si="24"/>
        <v>26.200000000000102</v>
      </c>
      <c r="B265" s="3">
        <f t="shared" si="20"/>
        <v>52.317975647917201</v>
      </c>
      <c r="C265" s="3">
        <f t="shared" si="21"/>
        <v>1179.0287814498429</v>
      </c>
      <c r="D265">
        <f t="shared" si="23"/>
        <v>0.16248927352148712</v>
      </c>
      <c r="E265" s="4">
        <f t="shared" si="22"/>
        <v>1.805436372460968E-3</v>
      </c>
    </row>
    <row r="266" spans="1:5" x14ac:dyDescent="0.25">
      <c r="A266">
        <f t="shared" si="24"/>
        <v>26.300000000000104</v>
      </c>
      <c r="B266" s="3">
        <f t="shared" si="20"/>
        <v>52.318156191554451</v>
      </c>
      <c r="C266" s="3">
        <f t="shared" si="21"/>
        <v>1184.2605880418164</v>
      </c>
      <c r="D266">
        <f t="shared" si="23"/>
        <v>0.15639680094648156</v>
      </c>
      <c r="E266" s="4">
        <f t="shared" si="22"/>
        <v>1.737742232738684E-3</v>
      </c>
    </row>
    <row r="267" spans="1:5" x14ac:dyDescent="0.25">
      <c r="A267">
        <f t="shared" si="24"/>
        <v>26.400000000000105</v>
      </c>
      <c r="B267" s="3">
        <f t="shared" si="20"/>
        <v>52.318329965777721</v>
      </c>
      <c r="C267" s="3">
        <f t="shared" si="21"/>
        <v>1189.492412349683</v>
      </c>
      <c r="D267">
        <f t="shared" si="23"/>
        <v>0.15053274342164968</v>
      </c>
      <c r="E267" s="4">
        <f t="shared" si="22"/>
        <v>1.6725860380183298E-3</v>
      </c>
    </row>
    <row r="268" spans="1:5" x14ac:dyDescent="0.25">
      <c r="A268">
        <f t="shared" si="24"/>
        <v>26.500000000000107</v>
      </c>
      <c r="B268" s="3">
        <f t="shared" si="20"/>
        <v>52.318497224381524</v>
      </c>
      <c r="C268" s="3">
        <f t="shared" si="21"/>
        <v>1194.7242537091911</v>
      </c>
      <c r="D268">
        <f t="shared" si="23"/>
        <v>0.14488853881857722</v>
      </c>
      <c r="E268" s="4">
        <f t="shared" si="22"/>
        <v>1.6098726535397469E-3</v>
      </c>
    </row>
    <row r="269" spans="1:5" x14ac:dyDescent="0.25">
      <c r="A269">
        <f t="shared" si="24"/>
        <v>26.600000000000108</v>
      </c>
      <c r="B269" s="3">
        <f t="shared" si="20"/>
        <v>52.318658211646877</v>
      </c>
      <c r="C269" s="3">
        <f t="shared" si="21"/>
        <v>1199.9561114809926</v>
      </c>
      <c r="D269">
        <f t="shared" si="23"/>
        <v>0.13945594585209165</v>
      </c>
      <c r="E269" s="4">
        <f t="shared" si="22"/>
        <v>1.5495105094676849E-3</v>
      </c>
    </row>
    <row r="270" spans="1:5" x14ac:dyDescent="0.25">
      <c r="A270">
        <f t="shared" si="24"/>
        <v>26.700000000000109</v>
      </c>
      <c r="B270" s="3">
        <f t="shared" si="20"/>
        <v>52.318813162697822</v>
      </c>
      <c r="C270" s="3">
        <f t="shared" si="21"/>
        <v>1205.1879850497098</v>
      </c>
      <c r="D270">
        <f t="shared" si="23"/>
        <v>0.13422703206629194</v>
      </c>
      <c r="E270" s="4">
        <f t="shared" si="22"/>
        <v>1.4914114674032437E-3</v>
      </c>
    </row>
    <row r="271" spans="1:5" x14ac:dyDescent="0.25">
      <c r="A271">
        <f t="shared" si="24"/>
        <v>26.800000000000111</v>
      </c>
      <c r="B271" s="3">
        <f t="shared" si="20"/>
        <v>52.318962303844565</v>
      </c>
      <c r="C271" s="3">
        <f t="shared" si="21"/>
        <v>1210.4198738230371</v>
      </c>
      <c r="D271">
        <f t="shared" si="23"/>
        <v>0.12919416226748126</v>
      </c>
      <c r="E271" s="4">
        <f t="shared" si="22"/>
        <v>1.435490691860903E-3</v>
      </c>
    </row>
    <row r="272" spans="1:5" x14ac:dyDescent="0.25">
      <c r="A272">
        <f t="shared" si="24"/>
        <v>26.900000000000112</v>
      </c>
      <c r="B272" s="3">
        <f t="shared" si="20"/>
        <v>52.319105852913751</v>
      </c>
      <c r="C272" s="3">
        <f t="shared" si="21"/>
        <v>1215.651777230875</v>
      </c>
      <c r="D272">
        <f t="shared" si="23"/>
        <v>0.12434998739297498</v>
      </c>
      <c r="E272" s="4">
        <f t="shared" si="22"/>
        <v>1.381666526588611E-3</v>
      </c>
    </row>
    <row r="273" spans="1:5" x14ac:dyDescent="0.25">
      <c r="A273">
        <f t="shared" si="24"/>
        <v>27.000000000000114</v>
      </c>
      <c r="B273" s="3">
        <f t="shared" si="20"/>
        <v>52.319244019566412</v>
      </c>
      <c r="C273" s="3">
        <f t="shared" si="21"/>
        <v>1220.883694724499</v>
      </c>
      <c r="D273">
        <f t="shared" si="23"/>
        <v>0.11968743379327407</v>
      </c>
      <c r="E273" s="4">
        <f t="shared" si="22"/>
        <v>1.3298603754808231E-3</v>
      </c>
    </row>
    <row r="274" spans="1:5" x14ac:dyDescent="0.25">
      <c r="A274">
        <f t="shared" si="24"/>
        <v>27.100000000000115</v>
      </c>
      <c r="B274" s="3">
        <f t="shared" si="20"/>
        <v>52.319377005603961</v>
      </c>
      <c r="C274" s="3">
        <f t="shared" si="21"/>
        <v>1226.1156257757575</v>
      </c>
      <c r="D274">
        <f t="shared" si="23"/>
        <v>0.11519969291725829</v>
      </c>
      <c r="E274" s="4">
        <f t="shared" si="22"/>
        <v>1.2799965879695366E-3</v>
      </c>
    </row>
    <row r="275" spans="1:5" x14ac:dyDescent="0.25">
      <c r="A275">
        <f t="shared" si="24"/>
        <v>27.200000000000117</v>
      </c>
      <c r="B275" s="3">
        <f t="shared" si="20"/>
        <v>52.319505005262755</v>
      </c>
      <c r="C275" s="3">
        <f t="shared" si="21"/>
        <v>1231.3475698763009</v>
      </c>
      <c r="D275">
        <f t="shared" si="23"/>
        <v>0.11088021138209569</v>
      </c>
      <c r="E275" s="4">
        <f t="shared" si="22"/>
        <v>1.2320023486899522E-3</v>
      </c>
    </row>
    <row r="276" spans="1:5" x14ac:dyDescent="0.25">
      <c r="A276">
        <f t="shared" si="24"/>
        <v>27.300000000000118</v>
      </c>
      <c r="B276" s="3">
        <f t="shared" ref="B276:B323" si="25">B275+E275*$I$4</f>
        <v>52.319628205497622</v>
      </c>
      <c r="C276" s="3">
        <f t="shared" ref="C276:C323" si="26">C275+(B275+B276)/2*$I$4</f>
        <v>1236.579526536839</v>
      </c>
      <c r="D276">
        <f t="shared" si="23"/>
        <v>0.10672268141547647</v>
      </c>
      <c r="E276" s="4">
        <f t="shared" ref="E276:E323" si="27">D276/$I$2</f>
        <v>1.1858075712830719E-3</v>
      </c>
    </row>
    <row r="277" spans="1:5" x14ac:dyDescent="0.25">
      <c r="A277">
        <f t="shared" si="24"/>
        <v>27.400000000000119</v>
      </c>
      <c r="B277" s="3">
        <f t="shared" si="25"/>
        <v>52.319746786254754</v>
      </c>
      <c r="C277" s="3">
        <f t="shared" si="26"/>
        <v>1241.8114952864266</v>
      </c>
      <c r="D277">
        <f t="shared" si="23"/>
        <v>0.10272103165482349</v>
      </c>
      <c r="E277" s="4">
        <f t="shared" si="27"/>
        <v>1.1413447961647054E-3</v>
      </c>
    </row>
    <row r="278" spans="1:5" x14ac:dyDescent="0.25">
      <c r="A278">
        <f t="shared" si="24"/>
        <v>27.500000000000121</v>
      </c>
      <c r="B278" s="3">
        <f t="shared" si="25"/>
        <v>52.319860920734371</v>
      </c>
      <c r="C278" s="3">
        <f t="shared" si="26"/>
        <v>1247.0434756717762</v>
      </c>
      <c r="D278">
        <f t="shared" si="23"/>
        <v>9.8869418291656075E-2</v>
      </c>
      <c r="E278" s="4">
        <f t="shared" si="27"/>
        <v>1.098549092129512E-3</v>
      </c>
    </row>
    <row r="279" spans="1:5" x14ac:dyDescent="0.25">
      <c r="A279">
        <f t="shared" si="24"/>
        <v>27.600000000000122</v>
      </c>
      <c r="B279" s="3">
        <f t="shared" si="25"/>
        <v>52.319970775643583</v>
      </c>
      <c r="C279" s="3">
        <f t="shared" si="26"/>
        <v>1252.275467256595</v>
      </c>
      <c r="D279">
        <f t="shared" si="23"/>
        <v>9.5162216546100353E-2</v>
      </c>
      <c r="E279" s="4">
        <f t="shared" si="27"/>
        <v>1.0573579616233373E-3</v>
      </c>
    </row>
    <row r="280" spans="1:5" x14ac:dyDescent="0.25">
      <c r="A280">
        <f t="shared" si="24"/>
        <v>27.700000000000124</v>
      </c>
      <c r="B280" s="3">
        <f t="shared" si="25"/>
        <v>52.320076511439744</v>
      </c>
      <c r="C280" s="3">
        <f t="shared" si="26"/>
        <v>1257.5074696209492</v>
      </c>
      <c r="D280">
        <f t="shared" si="23"/>
        <v>9.1594012461996499E-2</v>
      </c>
      <c r="E280" s="4">
        <f t="shared" si="27"/>
        <v>1.0177112495777388E-3</v>
      </c>
    </row>
    <row r="281" spans="1:5" x14ac:dyDescent="0.25">
      <c r="A281">
        <f t="shared" si="24"/>
        <v>27.800000000000125</v>
      </c>
      <c r="B281" s="3">
        <f t="shared" si="25"/>
        <v>52.320178282564704</v>
      </c>
      <c r="C281" s="3">
        <f t="shared" si="26"/>
        <v>1262.7394823606494</v>
      </c>
      <c r="D281">
        <f t="shared" si="23"/>
        <v>8.8159595007937241E-2</v>
      </c>
      <c r="E281" s="4">
        <f t="shared" si="27"/>
        <v>9.7955105564374715E-4</v>
      </c>
    </row>
    <row r="282" spans="1:5" x14ac:dyDescent="0.25">
      <c r="A282">
        <f t="shared" si="24"/>
        <v>27.900000000000126</v>
      </c>
      <c r="B282" s="3">
        <f t="shared" si="25"/>
        <v>52.320276237670271</v>
      </c>
      <c r="C282" s="3">
        <f t="shared" si="26"/>
        <v>1267.9715050866612</v>
      </c>
      <c r="D282">
        <f t="shared" si="23"/>
        <v>8.4853948474915342E-2</v>
      </c>
      <c r="E282" s="4">
        <f t="shared" si="27"/>
        <v>9.428216497212816E-4</v>
      </c>
    </row>
    <row r="283" spans="1:5" x14ac:dyDescent="0.25">
      <c r="A283">
        <f t="shared" si="24"/>
        <v>28.000000000000128</v>
      </c>
      <c r="B283" s="3">
        <f t="shared" si="25"/>
        <v>52.320370519835244</v>
      </c>
      <c r="C283" s="3">
        <f t="shared" si="26"/>
        <v>1273.2035374245365</v>
      </c>
      <c r="D283">
        <f t="shared" si="23"/>
        <v>8.167224515750604E-2</v>
      </c>
      <c r="E283" s="4">
        <f t="shared" si="27"/>
        <v>9.0746939063895602E-4</v>
      </c>
    </row>
    <row r="284" spans="1:5" x14ac:dyDescent="0.25">
      <c r="A284">
        <f t="shared" si="24"/>
        <v>28.100000000000129</v>
      </c>
      <c r="B284" s="3">
        <f t="shared" si="25"/>
        <v>52.320461266774309</v>
      </c>
      <c r="C284" s="3">
        <f t="shared" si="26"/>
        <v>1278.435579013867</v>
      </c>
      <c r="D284">
        <f t="shared" si="23"/>
        <v>7.8609838310171654E-2</v>
      </c>
      <c r="E284" s="4">
        <f t="shared" si="27"/>
        <v>8.7344264789079612E-4</v>
      </c>
    </row>
    <row r="285" spans="1:5" x14ac:dyDescent="0.25">
      <c r="A285">
        <f t="shared" si="24"/>
        <v>28.200000000000131</v>
      </c>
      <c r="B285" s="3">
        <f t="shared" si="25"/>
        <v>52.320548611039101</v>
      </c>
      <c r="C285" s="3">
        <f t="shared" si="26"/>
        <v>1283.6676295077577</v>
      </c>
      <c r="D285">
        <f t="shared" si="23"/>
        <v>7.5662255365955389E-2</v>
      </c>
      <c r="E285" s="4">
        <f t="shared" si="27"/>
        <v>8.4069172628839321E-4</v>
      </c>
    </row>
    <row r="286" spans="1:5" x14ac:dyDescent="0.25">
      <c r="A286">
        <f t="shared" si="24"/>
        <v>28.300000000000132</v>
      </c>
      <c r="B286" s="3">
        <f t="shared" si="25"/>
        <v>52.32063268021173</v>
      </c>
      <c r="C286" s="3">
        <f t="shared" si="26"/>
        <v>1288.8996885723202</v>
      </c>
      <c r="D286">
        <f t="shared" si="23"/>
        <v>7.282519141119792E-2</v>
      </c>
      <c r="E286" s="4">
        <f t="shared" si="27"/>
        <v>8.0916879345775466E-4</v>
      </c>
    </row>
    <row r="287" spans="1:5" x14ac:dyDescent="0.25">
      <c r="A287">
        <f t="shared" si="24"/>
        <v>28.400000000000134</v>
      </c>
      <c r="B287" s="3">
        <f t="shared" si="25"/>
        <v>52.320713597091078</v>
      </c>
      <c r="C287" s="3">
        <f t="shared" si="26"/>
        <v>1294.1317558861854</v>
      </c>
      <c r="D287">
        <f t="shared" si="23"/>
        <v>7.0094502901952183E-2</v>
      </c>
      <c r="E287" s="4">
        <f t="shared" si="27"/>
        <v>7.7882781002169095E-4</v>
      </c>
    </row>
    <row r="288" spans="1:5" x14ac:dyDescent="0.25">
      <c r="A288">
        <f t="shared" si="24"/>
        <v>28.500000000000135</v>
      </c>
      <c r="B288" s="3">
        <f t="shared" si="25"/>
        <v>52.320791479872078</v>
      </c>
      <c r="C288" s="3">
        <f t="shared" si="26"/>
        <v>1299.3638311400334</v>
      </c>
      <c r="D288">
        <f t="shared" si="23"/>
        <v>6.7466201617889965E-2</v>
      </c>
      <c r="E288" s="4">
        <f t="shared" si="27"/>
        <v>7.4962446242099966E-4</v>
      </c>
    </row>
    <row r="289" spans="1:5" x14ac:dyDescent="0.25">
      <c r="A289">
        <f t="shared" si="24"/>
        <v>28.600000000000136</v>
      </c>
      <c r="B289" s="3">
        <f t="shared" si="25"/>
        <v>52.320866442318319</v>
      </c>
      <c r="C289" s="3">
        <f t="shared" si="26"/>
        <v>1304.5959140361429</v>
      </c>
      <c r="D289">
        <f t="shared" si="23"/>
        <v>6.493644884119476E-2</v>
      </c>
      <c r="E289" s="4">
        <f t="shared" si="27"/>
        <v>7.2151609823549738E-4</v>
      </c>
    </row>
    <row r="290" spans="1:5" x14ac:dyDescent="0.25">
      <c r="A290">
        <f t="shared" si="24"/>
        <v>28.700000000000138</v>
      </c>
      <c r="B290" s="3">
        <f t="shared" si="25"/>
        <v>52.32093859392814</v>
      </c>
      <c r="C290" s="3">
        <f t="shared" si="26"/>
        <v>1309.8280042879551</v>
      </c>
      <c r="D290">
        <f t="shared" si="23"/>
        <v>6.2501549754301777E-2</v>
      </c>
      <c r="E290" s="4">
        <f t="shared" si="27"/>
        <v>6.9446166393668639E-4</v>
      </c>
    </row>
    <row r="291" spans="1:5" x14ac:dyDescent="0.25">
      <c r="A291">
        <f t="shared" si="24"/>
        <v>28.800000000000139</v>
      </c>
      <c r="B291" s="3">
        <f t="shared" si="25"/>
        <v>52.321008040094533</v>
      </c>
      <c r="C291" s="3">
        <f t="shared" si="26"/>
        <v>1315.0601016196563</v>
      </c>
      <c r="D291">
        <f t="shared" si="23"/>
        <v>6.0157948047276477E-2</v>
      </c>
      <c r="E291" s="4">
        <f t="shared" si="27"/>
        <v>6.6842164496973863E-4</v>
      </c>
    </row>
    <row r="292" spans="1:5" x14ac:dyDescent="0.25">
      <c r="A292">
        <f t="shared" si="24"/>
        <v>28.900000000000141</v>
      </c>
      <c r="B292" s="3">
        <f t="shared" si="25"/>
        <v>52.321074882259033</v>
      </c>
      <c r="C292" s="3">
        <f t="shared" si="26"/>
        <v>1320.292205765774</v>
      </c>
      <c r="D292">
        <f t="shared" si="23"/>
        <v>5.7902220726305131E-2</v>
      </c>
      <c r="E292" s="4">
        <f t="shared" si="27"/>
        <v>6.4335800807005701E-4</v>
      </c>
    </row>
    <row r="293" spans="1:5" x14ac:dyDescent="0.25">
      <c r="A293">
        <f t="shared" si="24"/>
        <v>29.000000000000142</v>
      </c>
      <c r="B293" s="3">
        <f t="shared" si="25"/>
        <v>52.321139218059841</v>
      </c>
      <c r="C293" s="3">
        <f t="shared" si="26"/>
        <v>1325.5243164707899</v>
      </c>
      <c r="D293">
        <f t="shared" si="23"/>
        <v>5.5731073119318353E-2</v>
      </c>
      <c r="E293" s="4">
        <f t="shared" si="27"/>
        <v>6.1923414577020393E-4</v>
      </c>
    </row>
    <row r="294" spans="1:5" x14ac:dyDescent="0.25">
      <c r="A294">
        <f t="shared" si="24"/>
        <v>29.100000000000144</v>
      </c>
      <c r="B294" s="3">
        <f t="shared" si="25"/>
        <v>52.321201141474418</v>
      </c>
      <c r="C294" s="3">
        <f t="shared" si="26"/>
        <v>1330.7564334887666</v>
      </c>
      <c r="D294">
        <f t="shared" si="23"/>
        <v>5.3641334063740942E-2</v>
      </c>
      <c r="E294" s="4">
        <f t="shared" si="27"/>
        <v>5.9601482293045486E-4</v>
      </c>
    </row>
    <row r="295" spans="1:5" x14ac:dyDescent="0.25">
      <c r="A295">
        <f t="shared" si="24"/>
        <v>29.200000000000145</v>
      </c>
      <c r="B295" s="3">
        <f t="shared" si="25"/>
        <v>52.32126074295671</v>
      </c>
      <c r="C295" s="3">
        <f t="shared" si="26"/>
        <v>1335.9885565829882</v>
      </c>
      <c r="D295">
        <f t="shared" si="23"/>
        <v>5.1629951280688147E-2</v>
      </c>
      <c r="E295" s="4">
        <f t="shared" si="27"/>
        <v>5.7366612534097937E-4</v>
      </c>
    </row>
    <row r="296" spans="1:5" x14ac:dyDescent="0.25">
      <c r="A296">
        <f t="shared" si="24"/>
        <v>29.300000000000146</v>
      </c>
      <c r="B296" s="3">
        <f t="shared" si="25"/>
        <v>52.321318109569248</v>
      </c>
      <c r="C296" s="3">
        <f t="shared" si="26"/>
        <v>1341.2206855256145</v>
      </c>
      <c r="D296">
        <f t="shared" si="23"/>
        <v>4.9693986916736321E-2</v>
      </c>
      <c r="E296" s="4">
        <f t="shared" si="27"/>
        <v>5.5215541018595912E-4</v>
      </c>
    </row>
    <row r="297" spans="1:5" x14ac:dyDescent="0.25">
      <c r="A297">
        <f t="shared" si="24"/>
        <v>29.400000000000148</v>
      </c>
      <c r="B297" s="3">
        <f t="shared" si="25"/>
        <v>52.321373325110265</v>
      </c>
      <c r="C297" s="3">
        <f t="shared" si="26"/>
        <v>1346.4528200973484</v>
      </c>
      <c r="D297">
        <f t="shared" si="23"/>
        <v>4.783061325701965E-2</v>
      </c>
      <c r="E297" s="4">
        <f t="shared" si="27"/>
        <v>5.3145125841132939E-4</v>
      </c>
    </row>
    <row r="298" spans="1:5" x14ac:dyDescent="0.25">
      <c r="A298">
        <f t="shared" si="24"/>
        <v>29.500000000000149</v>
      </c>
      <c r="B298" s="3">
        <f t="shared" si="25"/>
        <v>52.321426470236105</v>
      </c>
      <c r="C298" s="3">
        <f t="shared" si="26"/>
        <v>1351.6849600871158</v>
      </c>
      <c r="D298">
        <f t="shared" si="23"/>
        <v>4.6037108595783138E-2</v>
      </c>
      <c r="E298" s="4">
        <f t="shared" si="27"/>
        <v>5.1152342884203486E-4</v>
      </c>
    </row>
    <row r="299" spans="1:5" x14ac:dyDescent="0.25">
      <c r="A299">
        <f t="shared" si="24"/>
        <v>29.600000000000151</v>
      </c>
      <c r="B299" s="3">
        <f t="shared" si="25"/>
        <v>52.321477622578989</v>
      </c>
      <c r="C299" s="3">
        <f t="shared" si="26"/>
        <v>1356.9171052917566</v>
      </c>
      <c r="D299">
        <f t="shared" si="23"/>
        <v>4.4310853264164507E-2</v>
      </c>
      <c r="E299" s="4">
        <f t="shared" si="27"/>
        <v>4.9234281404627234E-4</v>
      </c>
    </row>
    <row r="300" spans="1:5" x14ac:dyDescent="0.25">
      <c r="A300">
        <f t="shared" si="24"/>
        <v>29.700000000000152</v>
      </c>
      <c r="B300" s="3">
        <f t="shared" si="25"/>
        <v>52.321526856860395</v>
      </c>
      <c r="C300" s="3">
        <f t="shared" si="26"/>
        <v>1362.1492555157286</v>
      </c>
      <c r="D300">
        <f t="shared" si="23"/>
        <v>4.2649325804745786E-2</v>
      </c>
      <c r="E300" s="4">
        <f t="shared" si="27"/>
        <v>4.7388139783050871E-4</v>
      </c>
    </row>
    <row r="301" spans="1:5" x14ac:dyDescent="0.25">
      <c r="A301">
        <f t="shared" si="24"/>
        <v>29.800000000000153</v>
      </c>
      <c r="B301" s="3">
        <f t="shared" si="25"/>
        <v>52.321574245000178</v>
      </c>
      <c r="C301" s="3">
        <f t="shared" si="26"/>
        <v>1367.3814105708216</v>
      </c>
      <c r="D301">
        <f t="shared" si="23"/>
        <v>4.1050099291169317E-2</v>
      </c>
      <c r="E301" s="4">
        <f t="shared" si="27"/>
        <v>4.5611221434632574E-4</v>
      </c>
    </row>
    <row r="302" spans="1:5" x14ac:dyDescent="0.25">
      <c r="A302">
        <f t="shared" si="24"/>
        <v>29.900000000000155</v>
      </c>
      <c r="B302" s="3">
        <f t="shared" si="25"/>
        <v>52.321619856221616</v>
      </c>
      <c r="C302" s="3">
        <f t="shared" si="26"/>
        <v>1372.6135702758827</v>
      </c>
      <c r="D302">
        <f t="shared" si="23"/>
        <v>3.9510837784177966E-2</v>
      </c>
      <c r="E302" s="4">
        <f t="shared" si="27"/>
        <v>4.3900930871308848E-4</v>
      </c>
    </row>
    <row r="303" spans="1:5" x14ac:dyDescent="0.25">
      <c r="A303">
        <f t="shared" si="24"/>
        <v>30.000000000000156</v>
      </c>
      <c r="B303" s="3">
        <f t="shared" si="25"/>
        <v>52.321663757152486</v>
      </c>
      <c r="C303" s="3">
        <f t="shared" si="26"/>
        <v>1377.8457344565513</v>
      </c>
      <c r="D303">
        <f t="shared" si="23"/>
        <v>3.8029292921009983E-2</v>
      </c>
      <c r="E303" s="4">
        <f t="shared" si="27"/>
        <v>4.2254769912233316E-4</v>
      </c>
    </row>
    <row r="304" spans="1:5" x14ac:dyDescent="0.25">
      <c r="A304">
        <f t="shared" si="24"/>
        <v>30.100000000000158</v>
      </c>
      <c r="B304" s="3">
        <f t="shared" si="25"/>
        <v>52.321706011922394</v>
      </c>
      <c r="C304" s="3">
        <f t="shared" si="26"/>
        <v>1383.077902945005</v>
      </c>
      <c r="D304">
        <f t="shared" si="23"/>
        <v>3.6603300633487379E-2</v>
      </c>
      <c r="E304" s="4">
        <f t="shared" si="27"/>
        <v>4.0670334037208199E-4</v>
      </c>
    </row>
    <row r="305" spans="1:5" x14ac:dyDescent="0.25">
      <c r="A305">
        <f t="shared" si="24"/>
        <v>30.200000000000159</v>
      </c>
      <c r="B305" s="3">
        <f t="shared" si="25"/>
        <v>52.321746682256432</v>
      </c>
      <c r="C305" s="3">
        <f t="shared" si="26"/>
        <v>1388.3100755797138</v>
      </c>
      <c r="D305">
        <f t="shared" si="23"/>
        <v>3.5230777986726025E-2</v>
      </c>
      <c r="E305" s="4">
        <f t="shared" si="27"/>
        <v>3.9145308874140029E-4</v>
      </c>
    </row>
    <row r="306" spans="1:5" x14ac:dyDescent="0.25">
      <c r="A306">
        <f t="shared" si="24"/>
        <v>30.300000000000161</v>
      </c>
      <c r="B306" s="3">
        <f t="shared" si="25"/>
        <v>52.321785827565307</v>
      </c>
      <c r="C306" s="3">
        <f t="shared" si="26"/>
        <v>1393.5422522052049</v>
      </c>
      <c r="D306">
        <f t="shared" si="23"/>
        <v>3.390972013960436E-2</v>
      </c>
      <c r="E306" s="4">
        <f t="shared" si="27"/>
        <v>3.767746682178262E-4</v>
      </c>
    </row>
    <row r="307" spans="1:5" x14ac:dyDescent="0.25">
      <c r="A307">
        <f t="shared" si="24"/>
        <v>30.400000000000162</v>
      </c>
      <c r="B307" s="3">
        <f t="shared" si="25"/>
        <v>52.321823505032128</v>
      </c>
      <c r="C307" s="3">
        <f t="shared" si="26"/>
        <v>1398.7744326718348</v>
      </c>
      <c r="D307">
        <f t="shared" si="23"/>
        <v>3.2638197416304138E-2</v>
      </c>
      <c r="E307" s="4">
        <f t="shared" si="27"/>
        <v>3.6264663795893486E-4</v>
      </c>
    </row>
    <row r="308" spans="1:5" x14ac:dyDescent="0.25">
      <c r="A308">
        <f t="shared" si="24"/>
        <v>30.500000000000163</v>
      </c>
      <c r="B308" s="3">
        <f t="shared" si="25"/>
        <v>52.321859769695926</v>
      </c>
      <c r="C308" s="3">
        <f t="shared" si="26"/>
        <v>1404.0066168355711</v>
      </c>
      <c r="D308">
        <f t="shared" si="23"/>
        <v>3.141435248869584E-2</v>
      </c>
      <c r="E308" s="4">
        <f t="shared" si="27"/>
        <v>3.4904836098550936E-4</v>
      </c>
    </row>
    <row r="309" spans="1:5" x14ac:dyDescent="0.25">
      <c r="A309">
        <f t="shared" si="24"/>
        <v>30.600000000000165</v>
      </c>
      <c r="B309" s="3">
        <f t="shared" si="25"/>
        <v>52.321894674532025</v>
      </c>
      <c r="C309" s="3">
        <f t="shared" si="26"/>
        <v>1409.2388045577825</v>
      </c>
      <c r="D309">
        <f t="shared" si="23"/>
        <v>3.0236397664793913E-2</v>
      </c>
      <c r="E309" s="4">
        <f t="shared" si="27"/>
        <v>3.3595997405326571E-4</v>
      </c>
    </row>
    <row r="310" spans="1:5" x14ac:dyDescent="0.25">
      <c r="A310">
        <f t="shared" si="24"/>
        <v>30.700000000000166</v>
      </c>
      <c r="B310" s="3">
        <f t="shared" si="25"/>
        <v>52.321928270529433</v>
      </c>
      <c r="C310" s="3">
        <f t="shared" si="26"/>
        <v>1414.4709957050356</v>
      </c>
      <c r="D310">
        <f t="shared" si="23"/>
        <v>2.9102612277256412E-2</v>
      </c>
      <c r="E310" s="4">
        <f t="shared" si="27"/>
        <v>3.2336235863618238E-4</v>
      </c>
    </row>
    <row r="311" spans="1:5" x14ac:dyDescent="0.25">
      <c r="A311">
        <f t="shared" si="24"/>
        <v>30.800000000000168</v>
      </c>
      <c r="B311" s="3">
        <f t="shared" si="25"/>
        <v>52.321960606765295</v>
      </c>
      <c r="C311" s="3">
        <f t="shared" si="26"/>
        <v>1419.7031901489004</v>
      </c>
      <c r="D311">
        <f t="shared" si="23"/>
        <v>2.8011340172497512E-2</v>
      </c>
      <c r="E311" s="4">
        <f t="shared" si="27"/>
        <v>3.1123711302775015E-4</v>
      </c>
    </row>
    <row r="312" spans="1:5" x14ac:dyDescent="0.25">
      <c r="A312">
        <f t="shared" si="24"/>
        <v>30.900000000000169</v>
      </c>
      <c r="B312" s="3">
        <f t="shared" si="25"/>
        <v>52.321991730476597</v>
      </c>
      <c r="C312" s="3">
        <f t="shared" si="26"/>
        <v>1424.9353877657625</v>
      </c>
      <c r="D312">
        <f t="shared" si="23"/>
        <v>2.6960987290181038E-2</v>
      </c>
      <c r="E312" s="4">
        <f t="shared" si="27"/>
        <v>2.9956652544645596E-4</v>
      </c>
    </row>
    <row r="313" spans="1:5" x14ac:dyDescent="0.25">
      <c r="A313">
        <f t="shared" si="24"/>
        <v>31.000000000000171</v>
      </c>
      <c r="B313" s="3">
        <f t="shared" si="25"/>
        <v>52.322021687129144</v>
      </c>
      <c r="C313" s="3">
        <f t="shared" si="26"/>
        <v>1430.1675884366427</v>
      </c>
      <c r="D313">
        <f t="shared" si="23"/>
        <v>2.5950019337074082E-2</v>
      </c>
      <c r="E313" s="4">
        <f t="shared" si="27"/>
        <v>2.8833354818971204E-4</v>
      </c>
    </row>
    <row r="314" spans="1:5" x14ac:dyDescent="0.25">
      <c r="A314">
        <f t="shared" si="24"/>
        <v>31.100000000000172</v>
      </c>
      <c r="B314" s="3">
        <f t="shared" si="25"/>
        <v>52.322050520483963</v>
      </c>
      <c r="C314" s="3">
        <f t="shared" si="26"/>
        <v>1435.3997920470233</v>
      </c>
      <c r="D314">
        <f t="shared" si="23"/>
        <v>2.4976959545483624E-2</v>
      </c>
      <c r="E314" s="4">
        <f t="shared" si="27"/>
        <v>2.7752177272759581E-4</v>
      </c>
    </row>
    <row r="315" spans="1:5" x14ac:dyDescent="0.25">
      <c r="A315">
        <f t="shared" si="24"/>
        <v>31.200000000000173</v>
      </c>
      <c r="B315" s="3">
        <f t="shared" si="25"/>
        <v>52.322078272661237</v>
      </c>
      <c r="C315" s="3">
        <f t="shared" si="26"/>
        <v>1440.6319984866805</v>
      </c>
      <c r="D315">
        <f t="shared" si="23"/>
        <v>2.4040386517413026E-2</v>
      </c>
      <c r="E315" s="4">
        <f t="shared" si="27"/>
        <v>2.6711540574903361E-4</v>
      </c>
    </row>
    <row r="316" spans="1:5" x14ac:dyDescent="0.25">
      <c r="A316">
        <f t="shared" si="24"/>
        <v>31.300000000000175</v>
      </c>
      <c r="B316" s="3">
        <f t="shared" si="25"/>
        <v>52.322104984201815</v>
      </c>
      <c r="C316" s="3">
        <f t="shared" si="26"/>
        <v>1445.8642076495237</v>
      </c>
      <c r="D316">
        <f t="shared" si="23"/>
        <v>2.3138932147844571E-2</v>
      </c>
      <c r="E316" s="4">
        <f t="shared" si="27"/>
        <v>2.5709924608716188E-4</v>
      </c>
    </row>
    <row r="317" spans="1:5" x14ac:dyDescent="0.25">
      <c r="A317">
        <f t="shared" si="24"/>
        <v>31.400000000000176</v>
      </c>
      <c r="B317" s="3">
        <f t="shared" si="25"/>
        <v>52.322130694126422</v>
      </c>
      <c r="C317" s="3">
        <f t="shared" si="26"/>
        <v>1451.0964194334401</v>
      </c>
      <c r="D317">
        <f t="shared" si="23"/>
        <v>2.2271279628171214E-2</v>
      </c>
      <c r="E317" s="4">
        <f t="shared" si="27"/>
        <v>2.474586625352357E-4</v>
      </c>
    </row>
    <row r="318" spans="1:5" x14ac:dyDescent="0.25">
      <c r="A318">
        <f t="shared" si="24"/>
        <v>31.500000000000178</v>
      </c>
      <c r="B318" s="3">
        <f t="shared" si="25"/>
        <v>52.322155439992677</v>
      </c>
      <c r="C318" s="3">
        <f t="shared" si="26"/>
        <v>1456.3286337401462</v>
      </c>
      <c r="D318">
        <f t="shared" si="23"/>
        <v>2.1436161521478425E-2</v>
      </c>
      <c r="E318" s="4">
        <f t="shared" si="27"/>
        <v>2.3817957246087139E-4</v>
      </c>
    </row>
    <row r="319" spans="1:5" x14ac:dyDescent="0.25">
      <c r="A319">
        <f t="shared" si="24"/>
        <v>31.600000000000179</v>
      </c>
      <c r="B319" s="3">
        <f t="shared" si="25"/>
        <v>52.322179257949927</v>
      </c>
      <c r="C319" s="3">
        <f t="shared" si="26"/>
        <v>1461.5608504750433</v>
      </c>
      <c r="D319">
        <f t="shared" si="23"/>
        <v>2.0632357912859334E-2</v>
      </c>
      <c r="E319" s="4">
        <f t="shared" si="27"/>
        <v>2.2924842125399261E-4</v>
      </c>
    </row>
    <row r="320" spans="1:5" x14ac:dyDescent="0.25">
      <c r="A320">
        <f t="shared" si="24"/>
        <v>31.70000000000018</v>
      </c>
      <c r="B320" s="3">
        <f t="shared" si="25"/>
        <v>52.322202182792054</v>
      </c>
      <c r="C320" s="3">
        <f t="shared" si="26"/>
        <v>1466.7930695470804</v>
      </c>
      <c r="D320">
        <f t="shared" si="23"/>
        <v>1.9858694627373552E-2</v>
      </c>
      <c r="E320" s="4">
        <f t="shared" si="27"/>
        <v>2.2065216252637281E-4</v>
      </c>
    </row>
    <row r="321" spans="1:5" x14ac:dyDescent="0.25">
      <c r="A321">
        <f t="shared" si="24"/>
        <v>31.800000000000182</v>
      </c>
      <c r="B321" s="3">
        <f t="shared" si="25"/>
        <v>52.322224248008304</v>
      </c>
      <c r="C321" s="3">
        <f t="shared" si="26"/>
        <v>1472.0252908686205</v>
      </c>
      <c r="D321">
        <f t="shared" si="23"/>
        <v>1.9114041515081226E-2</v>
      </c>
      <c r="E321" s="4">
        <f t="shared" si="27"/>
        <v>2.1237823905645808E-4</v>
      </c>
    </row>
    <row r="322" spans="1:5" x14ac:dyDescent="0.25">
      <c r="A322">
        <f t="shared" si="24"/>
        <v>31.900000000000183</v>
      </c>
      <c r="B322" s="3">
        <f t="shared" si="25"/>
        <v>52.322245485832212</v>
      </c>
      <c r="C322" s="3">
        <f t="shared" si="26"/>
        <v>1477.2575143553124</v>
      </c>
      <c r="D322">
        <f t="shared" si="23"/>
        <v>1.8397310800310152E-2</v>
      </c>
      <c r="E322" s="4">
        <f t="shared" si="27"/>
        <v>2.0441456444789057E-4</v>
      </c>
    </row>
    <row r="323" spans="1:5" x14ac:dyDescent="0.25">
      <c r="A323">
        <f t="shared" si="24"/>
        <v>32.000000000000185</v>
      </c>
      <c r="B323" s="3">
        <f t="shared" si="25"/>
        <v>52.322265927288655</v>
      </c>
      <c r="C323" s="3">
        <f t="shared" si="26"/>
        <v>1482.4897399259685</v>
      </c>
      <c r="D323">
        <f>$I$2*$I$1-1/2*$I$9*$I$3*$I$8*B323^2</f>
        <v>1.7707455493678026E-2</v>
      </c>
      <c r="E323" s="4">
        <f t="shared" si="27"/>
        <v>1.967495054853114E-4</v>
      </c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freek</dc:creator>
  <cp:lastModifiedBy>ISWNA</cp:lastModifiedBy>
  <dcterms:created xsi:type="dcterms:W3CDTF">2013-06-17T12:56:41Z</dcterms:created>
  <dcterms:modified xsi:type="dcterms:W3CDTF">2014-10-17T16:47:29Z</dcterms:modified>
</cp:coreProperties>
</file>